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05" activeTab="0"/>
  </bookViews>
  <sheets>
    <sheet name="maschile" sheetId="1" r:id="rId1"/>
    <sheet name="femminile" sheetId="2" r:id="rId2"/>
  </sheets>
  <definedNames>
    <definedName name="_xlnm._FilterDatabase" localSheetId="1" hidden="1">'femminile'!$A$8:$O$24</definedName>
    <definedName name="_xlnm._FilterDatabase" localSheetId="0" hidden="1">'maschile'!$A$8:$O$97</definedName>
    <definedName name="_xlnm.Print_Area" localSheetId="1">'femminile'!$A$1:$O$25</definedName>
    <definedName name="_xlnm.Print_Area" localSheetId="0">'maschile'!$A$1:$O$98</definedName>
    <definedName name="_xlnm.Print_Titles" localSheetId="1">'femminile'!$1:$8</definedName>
    <definedName name="_xlnm.Print_Titles" localSheetId="0">'maschile'!$1:$8</definedName>
  </definedNames>
  <calcPr fullCalcOnLoad="1"/>
</workbook>
</file>

<file path=xl/sharedStrings.xml><?xml version="1.0" encoding="utf-8"?>
<sst xmlns="http://schemas.openxmlformats.org/spreadsheetml/2006/main" count="260" uniqueCount="197">
  <si>
    <t>Trail del Bangher</t>
  </si>
  <si>
    <t>Trail del monte Casto</t>
  </si>
  <si>
    <t>Pos.</t>
  </si>
  <si>
    <t xml:space="preserve">Cognome </t>
  </si>
  <si>
    <t>Nome</t>
  </si>
  <si>
    <t>Oasi Zegna</t>
  </si>
  <si>
    <t>Biella - Camino</t>
  </si>
  <si>
    <t>Totale Punti</t>
  </si>
  <si>
    <t>Massimo</t>
  </si>
  <si>
    <t>BASSO</t>
  </si>
  <si>
    <t>BASTRENTAZ</t>
  </si>
  <si>
    <t>Andrea</t>
  </si>
  <si>
    <t>Stefano</t>
  </si>
  <si>
    <t>Giovanni</t>
  </si>
  <si>
    <t>Fulvio</t>
  </si>
  <si>
    <t>BOBBA</t>
  </si>
  <si>
    <t>Paolo</t>
  </si>
  <si>
    <t>Roberto</t>
  </si>
  <si>
    <t>Piero</t>
  </si>
  <si>
    <t>BOZZONETTI</t>
  </si>
  <si>
    <t>Daniele</t>
  </si>
  <si>
    <t>BULLIO</t>
  </si>
  <si>
    <t>Guido</t>
  </si>
  <si>
    <t>Luciano</t>
  </si>
  <si>
    <t>BUSCA</t>
  </si>
  <si>
    <t>Pietro</t>
  </si>
  <si>
    <t>CACCIATI</t>
  </si>
  <si>
    <t>Aldo</t>
  </si>
  <si>
    <t>CANOVA</t>
  </si>
  <si>
    <t>Alberto</t>
  </si>
  <si>
    <t>Ivan</t>
  </si>
  <si>
    <t>Alessandro</t>
  </si>
  <si>
    <t>CILIESA</t>
  </si>
  <si>
    <t>COLOMBO</t>
  </si>
  <si>
    <t>Corrado</t>
  </si>
  <si>
    <t>CUZZOTTI</t>
  </si>
  <si>
    <t>Marco</t>
  </si>
  <si>
    <t>EULOGIO</t>
  </si>
  <si>
    <t>Riccardo</t>
  </si>
  <si>
    <t>Maurizio</t>
  </si>
  <si>
    <t>Fabrizio</t>
  </si>
  <si>
    <t>JANUTOLO GROS</t>
  </si>
  <si>
    <t>Arnaldo</t>
  </si>
  <si>
    <t>LONGHINI</t>
  </si>
  <si>
    <t>MAGLIOLA</t>
  </si>
  <si>
    <t>MORA</t>
  </si>
  <si>
    <t>MOSCA</t>
  </si>
  <si>
    <t>OSILIERO</t>
  </si>
  <si>
    <t>Valentino</t>
  </si>
  <si>
    <t>Giorgio</t>
  </si>
  <si>
    <t>PLONER</t>
  </si>
  <si>
    <t>Luigi</t>
  </si>
  <si>
    <t>PREVEATO</t>
  </si>
  <si>
    <t>Davide</t>
  </si>
  <si>
    <t>Claudio</t>
  </si>
  <si>
    <t>RABAGLIO</t>
  </si>
  <si>
    <t>RAMELLA PAIA</t>
  </si>
  <si>
    <t>REBESCHI</t>
  </si>
  <si>
    <t>RIVA</t>
  </si>
  <si>
    <t>RIZZI</t>
  </si>
  <si>
    <t>ROMAGNOLI</t>
  </si>
  <si>
    <t>Matteo</t>
  </si>
  <si>
    <t>RONZANI</t>
  </si>
  <si>
    <t>Tiziano</t>
  </si>
  <si>
    <t>ROSSETTI</t>
  </si>
  <si>
    <t>Dino</t>
  </si>
  <si>
    <t>ROTA</t>
  </si>
  <si>
    <t>Nicola</t>
  </si>
  <si>
    <t>SCHWARZENBERG</t>
  </si>
  <si>
    <t>Carlo</t>
  </si>
  <si>
    <t>VALZ COMINET</t>
  </si>
  <si>
    <t>VIGITELLO</t>
  </si>
  <si>
    <t>ZACCHERO</t>
  </si>
  <si>
    <t>Enzo</t>
  </si>
  <si>
    <t>ZECCHI</t>
  </si>
  <si>
    <t>Cecilia</t>
  </si>
  <si>
    <t>TALLIA</t>
  </si>
  <si>
    <t>Chiara</t>
  </si>
  <si>
    <t>BELLORO</t>
  </si>
  <si>
    <t>Barbara</t>
  </si>
  <si>
    <t>VACCARI</t>
  </si>
  <si>
    <t>DELLEANI</t>
  </si>
  <si>
    <t>Elisa</t>
  </si>
  <si>
    <t>CAIONE</t>
  </si>
  <si>
    <t>CENA</t>
  </si>
  <si>
    <t>Stefania</t>
  </si>
  <si>
    <t>FRIGATO</t>
  </si>
  <si>
    <t>Donatella</t>
  </si>
  <si>
    <t>Daniela</t>
  </si>
  <si>
    <t>RAMELLA</t>
  </si>
  <si>
    <t>Gianfranco</t>
  </si>
  <si>
    <t>Pos. Parz.</t>
  </si>
  <si>
    <t>Punti</t>
  </si>
  <si>
    <t>Km</t>
  </si>
  <si>
    <t>ID</t>
  </si>
  <si>
    <t>Trend</t>
  </si>
  <si>
    <t>TORELLO VIERA</t>
  </si>
  <si>
    <t>MACCHETTO</t>
  </si>
  <si>
    <t>BALZARETTI</t>
  </si>
  <si>
    <t>Silvio</t>
  </si>
  <si>
    <t>SACCOLETTO</t>
  </si>
  <si>
    <t>Vittorio</t>
  </si>
  <si>
    <t xml:space="preserve">DE ROBERTIS </t>
  </si>
  <si>
    <t>Giulio</t>
  </si>
  <si>
    <t>Franco</t>
  </si>
  <si>
    <t>TARANTOLA</t>
  </si>
  <si>
    <t>Salvatore</t>
  </si>
  <si>
    <t>NOMINELLI</t>
  </si>
  <si>
    <t>Ferruccio</t>
  </si>
  <si>
    <t>DEFRANCESCO</t>
  </si>
  <si>
    <t>LONGO</t>
  </si>
  <si>
    <t>VERGANO</t>
  </si>
  <si>
    <t>GOBBI</t>
  </si>
  <si>
    <t>FESTA</t>
  </si>
  <si>
    <t>BERTANO</t>
  </si>
  <si>
    <t>Patrich</t>
  </si>
  <si>
    <t>FUMAGALLI</t>
  </si>
  <si>
    <t>Simone</t>
  </si>
  <si>
    <t>Gabriele</t>
  </si>
  <si>
    <t>GREGUOL</t>
  </si>
  <si>
    <t>FERRARIO</t>
  </si>
  <si>
    <t>BERNARDI</t>
  </si>
  <si>
    <t>TORELLI</t>
  </si>
  <si>
    <t>LEONE</t>
  </si>
  <si>
    <t>FONTANELLA</t>
  </si>
  <si>
    <t>Nereo</t>
  </si>
  <si>
    <t>FRANGUELLI</t>
  </si>
  <si>
    <t>Ivano</t>
  </si>
  <si>
    <t>DI GIACINTO</t>
  </si>
  <si>
    <t>DEROSSI</t>
  </si>
  <si>
    <t>FRANZOSO</t>
  </si>
  <si>
    <t>Umberto</t>
  </si>
  <si>
    <t>NEGRO</t>
  </si>
  <si>
    <t>JON SCOTTA</t>
  </si>
  <si>
    <t>Leonardo</t>
  </si>
  <si>
    <t>RINALDO</t>
  </si>
  <si>
    <t>Alfio</t>
  </si>
  <si>
    <t>VERNAGALLO</t>
  </si>
  <si>
    <t xml:space="preserve">BACCHETTA </t>
  </si>
  <si>
    <t>ARCUNI</t>
  </si>
  <si>
    <t>STUCCHI</t>
  </si>
  <si>
    <t>Filippo</t>
  </si>
  <si>
    <t>BOTALLA GAMBETTA</t>
  </si>
  <si>
    <t>Giampiero</t>
  </si>
  <si>
    <t>PRESBITERO</t>
  </si>
  <si>
    <t>Oscar</t>
  </si>
  <si>
    <t>PAVAN</t>
  </si>
  <si>
    <t>Giuliano</t>
  </si>
  <si>
    <t>FORNARA</t>
  </si>
  <si>
    <t>28/06/2009 - SkyRace Biella - monte Camino: km 22, mt. 2.000+</t>
  </si>
  <si>
    <t>14/06/2009 - SkyRunning Oasi Zegna: km 22, mt. 1.600+/1.000-</t>
  </si>
  <si>
    <t>26/07/2009 - Trail del Bangher: km 27, mt. 2.200+/-</t>
  </si>
  <si>
    <t>25/10/2009 - Trail del Casto: km 46/21, mt. 2.050+/- 900+/-</t>
  </si>
  <si>
    <t>GLAREY</t>
  </si>
  <si>
    <t>Sonia</t>
  </si>
  <si>
    <t>BELLETTI</t>
  </si>
  <si>
    <t>Marcella</t>
  </si>
  <si>
    <t>KUSZELL</t>
  </si>
  <si>
    <t>Yvonne</t>
  </si>
  <si>
    <t>BRERA MOLINARO</t>
  </si>
  <si>
    <t>Rosalba</t>
  </si>
  <si>
    <t>PERONA</t>
  </si>
  <si>
    <t>Alessandra</t>
  </si>
  <si>
    <t>Gianna Annita</t>
  </si>
  <si>
    <t>ROLANDO</t>
  </si>
  <si>
    <t>Valentina</t>
  </si>
  <si>
    <t>MAZZA</t>
  </si>
  <si>
    <t>Niccolo'</t>
  </si>
  <si>
    <t>MOSCATELLO</t>
  </si>
  <si>
    <t>FAPPANI</t>
  </si>
  <si>
    <t>BARATELLA</t>
  </si>
  <si>
    <t>Fausto</t>
  </si>
  <si>
    <t>Enrico</t>
  </si>
  <si>
    <t>RIBALDONE</t>
  </si>
  <si>
    <t>FINOTELLO</t>
  </si>
  <si>
    <t>CASTELLO</t>
  </si>
  <si>
    <t>D'EREDITA'</t>
  </si>
  <si>
    <t>Orazio</t>
  </si>
  <si>
    <t>Giuseppe</t>
  </si>
  <si>
    <t>PERINO</t>
  </si>
  <si>
    <t>GATTA</t>
  </si>
  <si>
    <t>Oreste</t>
  </si>
  <si>
    <t>Cristina</t>
  </si>
  <si>
    <t>LAMPO</t>
  </si>
  <si>
    <t>GORNI</t>
  </si>
  <si>
    <t>EUSEBIO</t>
  </si>
  <si>
    <t>BORRIONE</t>
  </si>
  <si>
    <t>FIORESE</t>
  </si>
  <si>
    <t>VALLINO</t>
  </si>
  <si>
    <t>NATALE</t>
  </si>
  <si>
    <t>Silvano</t>
  </si>
  <si>
    <t>CRIVELLARI</t>
  </si>
  <si>
    <t>Onorio</t>
  </si>
  <si>
    <t>MERLO</t>
  </si>
  <si>
    <t>=</t>
  </si>
  <si>
    <r>
      <t xml:space="preserve">Classifica Maschile </t>
    </r>
    <r>
      <rPr>
        <b/>
        <sz val="8"/>
        <rFont val="Tahoma"/>
        <family val="2"/>
      </rPr>
      <t>(dopo la 4</t>
    </r>
    <r>
      <rPr>
        <b/>
        <vertAlign val="superscript"/>
        <sz val="8"/>
        <rFont val="Tahoma"/>
        <family val="2"/>
      </rPr>
      <t>a</t>
    </r>
    <r>
      <rPr>
        <b/>
        <sz val="8"/>
        <rFont val="Tahoma"/>
        <family val="2"/>
      </rPr>
      <t xml:space="preserve"> prova)</t>
    </r>
  </si>
  <si>
    <r>
      <t xml:space="preserve">Classifica Femminile </t>
    </r>
    <r>
      <rPr>
        <b/>
        <sz val="8"/>
        <rFont val="Tahoma"/>
        <family val="2"/>
      </rPr>
      <t>(dopo la 4</t>
    </r>
    <r>
      <rPr>
        <b/>
        <vertAlign val="superscript"/>
        <sz val="8"/>
        <rFont val="Tahoma"/>
        <family val="2"/>
      </rPr>
      <t>a</t>
    </r>
    <r>
      <rPr>
        <b/>
        <sz val="8"/>
        <rFont val="Tahoma"/>
        <family val="2"/>
      </rPr>
      <t xml:space="preserve"> prova)</t>
    </r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</si>
</sst>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11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sz val="8"/>
      <name val="Tahoma"/>
      <family val="2"/>
    </font>
    <font>
      <b/>
      <vertAlign val="superscript"/>
      <sz val="8"/>
      <name val="Tahoma"/>
      <family val="2"/>
    </font>
    <font>
      <sz val="7"/>
      <name val="Tahoma"/>
      <family val="2"/>
    </font>
    <font>
      <b/>
      <sz val="10"/>
      <name val="Arial"/>
      <family val="0"/>
    </font>
    <font>
      <b/>
      <i/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medium">
        <color indexed="63"/>
      </top>
      <bottom style="hair">
        <color indexed="22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right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vertical="top" wrapText="1"/>
    </xf>
    <xf numFmtId="1" fontId="4" fillId="2" borderId="4" xfId="0" applyNumberFormat="1" applyFont="1" applyFill="1" applyBorder="1" applyAlignment="1">
      <alignment vertical="top" wrapText="1"/>
    </xf>
    <xf numFmtId="1" fontId="4" fillId="2" borderId="3" xfId="0" applyNumberFormat="1" applyFont="1" applyFill="1" applyBorder="1" applyAlignment="1">
      <alignment vertical="top" wrapText="1"/>
    </xf>
    <xf numFmtId="1" fontId="4" fillId="2" borderId="5" xfId="0" applyNumberFormat="1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2" fillId="2" borderId="6" xfId="0" applyFont="1" applyFill="1" applyBorder="1" applyAlignment="1">
      <alignment/>
    </xf>
    <xf numFmtId="0" fontId="6" fillId="0" borderId="0" xfId="0" applyFont="1" applyFill="1" applyAlignment="1">
      <alignment horizontal="left" indent="2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0" fontId="0" fillId="0" borderId="0" xfId="0" applyFill="1" applyAlignment="1">
      <alignment horizontal="left" indent="2"/>
    </xf>
    <xf numFmtId="0" fontId="9" fillId="0" borderId="0" xfId="0" applyFont="1" applyFill="1" applyAlignment="1">
      <alignment horizontal="left" indent="2"/>
    </xf>
    <xf numFmtId="0" fontId="3" fillId="2" borderId="7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49" fontId="8" fillId="0" borderId="9" xfId="0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0" fontId="8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2" borderId="1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1" fontId="4" fillId="2" borderId="14" xfId="0" applyNumberFormat="1" applyFont="1" applyFill="1" applyBorder="1" applyAlignment="1">
      <alignment vertical="top" wrapText="1"/>
    </xf>
    <xf numFmtId="1" fontId="4" fillId="2" borderId="13" xfId="0" applyNumberFormat="1" applyFont="1" applyFill="1" applyBorder="1" applyAlignment="1">
      <alignment vertical="top" wrapText="1"/>
    </xf>
    <xf numFmtId="1" fontId="4" fillId="2" borderId="12" xfId="0" applyNumberFormat="1" applyFont="1" applyFill="1" applyBorder="1" applyAlignment="1">
      <alignment vertical="top" wrapText="1"/>
    </xf>
    <xf numFmtId="1" fontId="4" fillId="2" borderId="15" xfId="0" applyNumberFormat="1" applyFont="1" applyFill="1" applyBorder="1" applyAlignment="1">
      <alignment vertical="top" wrapText="1"/>
    </xf>
    <xf numFmtId="0" fontId="3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6" fillId="2" borderId="0" xfId="0" applyFont="1" applyFill="1" applyBorder="1" applyAlignment="1">
      <alignment horizontal="left" indent="2"/>
    </xf>
    <xf numFmtId="0" fontId="0" fillId="2" borderId="0" xfId="0" applyFill="1" applyBorder="1" applyAlignment="1">
      <alignment horizontal="left" indent="2"/>
    </xf>
    <xf numFmtId="0" fontId="9" fillId="2" borderId="0" xfId="0" applyFont="1" applyFill="1" applyBorder="1" applyAlignment="1">
      <alignment horizontal="left" indent="2"/>
    </xf>
    <xf numFmtId="0" fontId="6" fillId="2" borderId="16" xfId="0" applyFont="1" applyFill="1" applyBorder="1" applyAlignment="1">
      <alignment horizontal="left" indent="2"/>
    </xf>
    <xf numFmtId="0" fontId="0" fillId="2" borderId="16" xfId="0" applyFill="1" applyBorder="1" applyAlignment="1">
      <alignment horizontal="left" indent="2"/>
    </xf>
    <xf numFmtId="0" fontId="6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left" indent="2"/>
    </xf>
    <xf numFmtId="0" fontId="6" fillId="2" borderId="17" xfId="0" applyFont="1" applyFill="1" applyBorder="1" applyAlignment="1">
      <alignment horizontal="left" indent="2"/>
    </xf>
    <xf numFmtId="0" fontId="5" fillId="2" borderId="17" xfId="0" applyFont="1" applyFill="1" applyBorder="1" applyAlignment="1">
      <alignment horizontal="left" indent="2"/>
    </xf>
    <xf numFmtId="0" fontId="1" fillId="3" borderId="18" xfId="0" applyFont="1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1" fontId="10" fillId="2" borderId="6" xfId="0" applyNumberFormat="1" applyFont="1" applyFill="1" applyBorder="1" applyAlignment="1">
      <alignment vertical="top" wrapText="1"/>
    </xf>
    <xf numFmtId="1" fontId="10" fillId="2" borderId="7" xfId="0" applyNumberFormat="1" applyFont="1" applyFill="1" applyBorder="1" applyAlignment="1">
      <alignment vertical="top" wrapText="1"/>
    </xf>
    <xf numFmtId="0" fontId="10" fillId="2" borderId="6" xfId="0" applyFont="1" applyFill="1" applyBorder="1" applyAlignment="1">
      <alignment wrapText="1"/>
    </xf>
    <xf numFmtId="0" fontId="10" fillId="2" borderId="21" xfId="0" applyFont="1" applyFill="1" applyBorder="1" applyAlignment="1">
      <alignment wrapText="1"/>
    </xf>
    <xf numFmtId="0" fontId="10" fillId="2" borderId="7" xfId="0" applyFont="1" applyFill="1" applyBorder="1" applyAlignment="1">
      <alignment wrapText="1"/>
    </xf>
    <xf numFmtId="0" fontId="1" fillId="4" borderId="18" xfId="0" applyFon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008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152400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14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10</xdr:row>
      <xdr:rowOff>47625</xdr:rowOff>
    </xdr:from>
    <xdr:to>
      <xdr:col>13</xdr:col>
      <xdr:colOff>257175</xdr:colOff>
      <xdr:row>10</xdr:row>
      <xdr:rowOff>133350</xdr:rowOff>
    </xdr:to>
    <xdr:pic>
      <xdr:nvPicPr>
        <xdr:cNvPr id="2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8669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23</xdr:row>
      <xdr:rowOff>47625</xdr:rowOff>
    </xdr:from>
    <xdr:to>
      <xdr:col>13</xdr:col>
      <xdr:colOff>257175</xdr:colOff>
      <xdr:row>23</xdr:row>
      <xdr:rowOff>133350</xdr:rowOff>
    </xdr:to>
    <xdr:pic>
      <xdr:nvPicPr>
        <xdr:cNvPr id="3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39719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17</xdr:row>
      <xdr:rowOff>47625</xdr:rowOff>
    </xdr:from>
    <xdr:to>
      <xdr:col>13</xdr:col>
      <xdr:colOff>257175</xdr:colOff>
      <xdr:row>17</xdr:row>
      <xdr:rowOff>133350</xdr:rowOff>
    </xdr:to>
    <xdr:pic>
      <xdr:nvPicPr>
        <xdr:cNvPr id="4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30003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26</xdr:row>
      <xdr:rowOff>47625</xdr:rowOff>
    </xdr:from>
    <xdr:to>
      <xdr:col>13</xdr:col>
      <xdr:colOff>257175</xdr:colOff>
      <xdr:row>26</xdr:row>
      <xdr:rowOff>133350</xdr:rowOff>
    </xdr:to>
    <xdr:pic>
      <xdr:nvPicPr>
        <xdr:cNvPr id="5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44577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42</xdr:row>
      <xdr:rowOff>47625</xdr:rowOff>
    </xdr:from>
    <xdr:to>
      <xdr:col>13</xdr:col>
      <xdr:colOff>257175</xdr:colOff>
      <xdr:row>42</xdr:row>
      <xdr:rowOff>133350</xdr:rowOff>
    </xdr:to>
    <xdr:pic>
      <xdr:nvPicPr>
        <xdr:cNvPr id="6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70485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29</xdr:row>
      <xdr:rowOff>47625</xdr:rowOff>
    </xdr:from>
    <xdr:to>
      <xdr:col>13</xdr:col>
      <xdr:colOff>257175</xdr:colOff>
      <xdr:row>29</xdr:row>
      <xdr:rowOff>133350</xdr:rowOff>
    </xdr:to>
    <xdr:pic>
      <xdr:nvPicPr>
        <xdr:cNvPr id="7" name="Picture 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49434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36</xdr:row>
      <xdr:rowOff>47625</xdr:rowOff>
    </xdr:from>
    <xdr:to>
      <xdr:col>13</xdr:col>
      <xdr:colOff>257175</xdr:colOff>
      <xdr:row>36</xdr:row>
      <xdr:rowOff>133350</xdr:rowOff>
    </xdr:to>
    <xdr:pic>
      <xdr:nvPicPr>
        <xdr:cNvPr id="8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60769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62</xdr:row>
      <xdr:rowOff>57150</xdr:rowOff>
    </xdr:from>
    <xdr:to>
      <xdr:col>13</xdr:col>
      <xdr:colOff>257175</xdr:colOff>
      <xdr:row>62</xdr:row>
      <xdr:rowOff>142875</xdr:rowOff>
    </xdr:to>
    <xdr:pic>
      <xdr:nvPicPr>
        <xdr:cNvPr id="9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02965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37</xdr:row>
      <xdr:rowOff>47625</xdr:rowOff>
    </xdr:from>
    <xdr:to>
      <xdr:col>13</xdr:col>
      <xdr:colOff>257175</xdr:colOff>
      <xdr:row>37</xdr:row>
      <xdr:rowOff>133350</xdr:rowOff>
    </xdr:to>
    <xdr:pic>
      <xdr:nvPicPr>
        <xdr:cNvPr id="10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62388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49</xdr:row>
      <xdr:rowOff>47625</xdr:rowOff>
    </xdr:from>
    <xdr:to>
      <xdr:col>13</xdr:col>
      <xdr:colOff>257175</xdr:colOff>
      <xdr:row>49</xdr:row>
      <xdr:rowOff>133350</xdr:rowOff>
    </xdr:to>
    <xdr:pic>
      <xdr:nvPicPr>
        <xdr:cNvPr id="11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81819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63</xdr:row>
      <xdr:rowOff>47625</xdr:rowOff>
    </xdr:from>
    <xdr:to>
      <xdr:col>13</xdr:col>
      <xdr:colOff>257175</xdr:colOff>
      <xdr:row>63</xdr:row>
      <xdr:rowOff>133350</xdr:rowOff>
    </xdr:to>
    <xdr:pic>
      <xdr:nvPicPr>
        <xdr:cNvPr id="12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04489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72</xdr:row>
      <xdr:rowOff>47625</xdr:rowOff>
    </xdr:from>
    <xdr:to>
      <xdr:col>13</xdr:col>
      <xdr:colOff>257175</xdr:colOff>
      <xdr:row>72</xdr:row>
      <xdr:rowOff>133350</xdr:rowOff>
    </xdr:to>
    <xdr:pic>
      <xdr:nvPicPr>
        <xdr:cNvPr id="13" name="Picture 1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19062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47</xdr:row>
      <xdr:rowOff>47625</xdr:rowOff>
    </xdr:from>
    <xdr:to>
      <xdr:col>13</xdr:col>
      <xdr:colOff>257175</xdr:colOff>
      <xdr:row>47</xdr:row>
      <xdr:rowOff>133350</xdr:rowOff>
    </xdr:to>
    <xdr:pic>
      <xdr:nvPicPr>
        <xdr:cNvPr id="14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78581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71</xdr:row>
      <xdr:rowOff>47625</xdr:rowOff>
    </xdr:from>
    <xdr:to>
      <xdr:col>13</xdr:col>
      <xdr:colOff>257175</xdr:colOff>
      <xdr:row>71</xdr:row>
      <xdr:rowOff>133350</xdr:rowOff>
    </xdr:to>
    <xdr:pic>
      <xdr:nvPicPr>
        <xdr:cNvPr id="15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17443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77</xdr:row>
      <xdr:rowOff>47625</xdr:rowOff>
    </xdr:from>
    <xdr:to>
      <xdr:col>13</xdr:col>
      <xdr:colOff>257175</xdr:colOff>
      <xdr:row>77</xdr:row>
      <xdr:rowOff>133350</xdr:rowOff>
    </xdr:to>
    <xdr:pic>
      <xdr:nvPicPr>
        <xdr:cNvPr id="16" name="Picture 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27158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87</xdr:row>
      <xdr:rowOff>47625</xdr:rowOff>
    </xdr:from>
    <xdr:to>
      <xdr:col>13</xdr:col>
      <xdr:colOff>257175</xdr:colOff>
      <xdr:row>87</xdr:row>
      <xdr:rowOff>133350</xdr:rowOff>
    </xdr:to>
    <xdr:pic>
      <xdr:nvPicPr>
        <xdr:cNvPr id="17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43351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74</xdr:row>
      <xdr:rowOff>47625</xdr:rowOff>
    </xdr:from>
    <xdr:to>
      <xdr:col>13</xdr:col>
      <xdr:colOff>257175</xdr:colOff>
      <xdr:row>74</xdr:row>
      <xdr:rowOff>133350</xdr:rowOff>
    </xdr:to>
    <xdr:pic>
      <xdr:nvPicPr>
        <xdr:cNvPr id="18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22301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81</xdr:row>
      <xdr:rowOff>47625</xdr:rowOff>
    </xdr:from>
    <xdr:to>
      <xdr:col>13</xdr:col>
      <xdr:colOff>257175</xdr:colOff>
      <xdr:row>81</xdr:row>
      <xdr:rowOff>133350</xdr:rowOff>
    </xdr:to>
    <xdr:pic>
      <xdr:nvPicPr>
        <xdr:cNvPr id="19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33635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70</xdr:row>
      <xdr:rowOff>47625</xdr:rowOff>
    </xdr:from>
    <xdr:to>
      <xdr:col>13</xdr:col>
      <xdr:colOff>257175</xdr:colOff>
      <xdr:row>70</xdr:row>
      <xdr:rowOff>133350</xdr:rowOff>
    </xdr:to>
    <xdr:pic>
      <xdr:nvPicPr>
        <xdr:cNvPr id="20" name="Picture 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15824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68</xdr:row>
      <xdr:rowOff>47625</xdr:rowOff>
    </xdr:from>
    <xdr:to>
      <xdr:col>13</xdr:col>
      <xdr:colOff>257175</xdr:colOff>
      <xdr:row>68</xdr:row>
      <xdr:rowOff>133350</xdr:rowOff>
    </xdr:to>
    <xdr:pic>
      <xdr:nvPicPr>
        <xdr:cNvPr id="21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12585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75</xdr:row>
      <xdr:rowOff>47625</xdr:rowOff>
    </xdr:from>
    <xdr:to>
      <xdr:col>13</xdr:col>
      <xdr:colOff>257175</xdr:colOff>
      <xdr:row>75</xdr:row>
      <xdr:rowOff>133350</xdr:rowOff>
    </xdr:to>
    <xdr:pic>
      <xdr:nvPicPr>
        <xdr:cNvPr id="22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23920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65</xdr:row>
      <xdr:rowOff>47625</xdr:rowOff>
    </xdr:from>
    <xdr:to>
      <xdr:col>13</xdr:col>
      <xdr:colOff>257175</xdr:colOff>
      <xdr:row>65</xdr:row>
      <xdr:rowOff>133350</xdr:rowOff>
    </xdr:to>
    <xdr:pic>
      <xdr:nvPicPr>
        <xdr:cNvPr id="23" name="Picture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07727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67</xdr:row>
      <xdr:rowOff>47625</xdr:rowOff>
    </xdr:from>
    <xdr:to>
      <xdr:col>13</xdr:col>
      <xdr:colOff>257175</xdr:colOff>
      <xdr:row>67</xdr:row>
      <xdr:rowOff>133350</xdr:rowOff>
    </xdr:to>
    <xdr:pic>
      <xdr:nvPicPr>
        <xdr:cNvPr id="24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10966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82</xdr:row>
      <xdr:rowOff>47625</xdr:rowOff>
    </xdr:from>
    <xdr:to>
      <xdr:col>13</xdr:col>
      <xdr:colOff>257175</xdr:colOff>
      <xdr:row>82</xdr:row>
      <xdr:rowOff>133350</xdr:rowOff>
    </xdr:to>
    <xdr:pic>
      <xdr:nvPicPr>
        <xdr:cNvPr id="25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35255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84</xdr:row>
      <xdr:rowOff>47625</xdr:rowOff>
    </xdr:from>
    <xdr:to>
      <xdr:col>13</xdr:col>
      <xdr:colOff>257175</xdr:colOff>
      <xdr:row>84</xdr:row>
      <xdr:rowOff>133350</xdr:rowOff>
    </xdr:to>
    <xdr:pic>
      <xdr:nvPicPr>
        <xdr:cNvPr id="26" name="Picture 1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38493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73</xdr:row>
      <xdr:rowOff>47625</xdr:rowOff>
    </xdr:from>
    <xdr:to>
      <xdr:col>13</xdr:col>
      <xdr:colOff>257175</xdr:colOff>
      <xdr:row>73</xdr:row>
      <xdr:rowOff>133350</xdr:rowOff>
    </xdr:to>
    <xdr:pic>
      <xdr:nvPicPr>
        <xdr:cNvPr id="27" name="Picture 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20681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83</xdr:row>
      <xdr:rowOff>47625</xdr:rowOff>
    </xdr:from>
    <xdr:to>
      <xdr:col>13</xdr:col>
      <xdr:colOff>257175</xdr:colOff>
      <xdr:row>83</xdr:row>
      <xdr:rowOff>133350</xdr:rowOff>
    </xdr:to>
    <xdr:pic>
      <xdr:nvPicPr>
        <xdr:cNvPr id="28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36874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86</xdr:row>
      <xdr:rowOff>47625</xdr:rowOff>
    </xdr:from>
    <xdr:to>
      <xdr:col>13</xdr:col>
      <xdr:colOff>257175</xdr:colOff>
      <xdr:row>86</xdr:row>
      <xdr:rowOff>133350</xdr:rowOff>
    </xdr:to>
    <xdr:pic>
      <xdr:nvPicPr>
        <xdr:cNvPr id="29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41732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66</xdr:row>
      <xdr:rowOff>47625</xdr:rowOff>
    </xdr:from>
    <xdr:to>
      <xdr:col>13</xdr:col>
      <xdr:colOff>257175</xdr:colOff>
      <xdr:row>66</xdr:row>
      <xdr:rowOff>133350</xdr:rowOff>
    </xdr:to>
    <xdr:pic>
      <xdr:nvPicPr>
        <xdr:cNvPr id="30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09347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85</xdr:row>
      <xdr:rowOff>47625</xdr:rowOff>
    </xdr:from>
    <xdr:to>
      <xdr:col>13</xdr:col>
      <xdr:colOff>257175</xdr:colOff>
      <xdr:row>85</xdr:row>
      <xdr:rowOff>133350</xdr:rowOff>
    </xdr:to>
    <xdr:pic>
      <xdr:nvPicPr>
        <xdr:cNvPr id="31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40112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89</xdr:row>
      <xdr:rowOff>47625</xdr:rowOff>
    </xdr:from>
    <xdr:to>
      <xdr:col>13</xdr:col>
      <xdr:colOff>257175</xdr:colOff>
      <xdr:row>89</xdr:row>
      <xdr:rowOff>133350</xdr:rowOff>
    </xdr:to>
    <xdr:pic>
      <xdr:nvPicPr>
        <xdr:cNvPr id="32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46589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92</xdr:row>
      <xdr:rowOff>47625</xdr:rowOff>
    </xdr:from>
    <xdr:to>
      <xdr:col>13</xdr:col>
      <xdr:colOff>257175</xdr:colOff>
      <xdr:row>92</xdr:row>
      <xdr:rowOff>133350</xdr:rowOff>
    </xdr:to>
    <xdr:pic>
      <xdr:nvPicPr>
        <xdr:cNvPr id="33" name="Picture 1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51447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91</xdr:row>
      <xdr:rowOff>47625</xdr:rowOff>
    </xdr:from>
    <xdr:to>
      <xdr:col>13</xdr:col>
      <xdr:colOff>257175</xdr:colOff>
      <xdr:row>91</xdr:row>
      <xdr:rowOff>133350</xdr:rowOff>
    </xdr:to>
    <xdr:pic>
      <xdr:nvPicPr>
        <xdr:cNvPr id="34" name="Picture 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49828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90</xdr:row>
      <xdr:rowOff>47625</xdr:rowOff>
    </xdr:from>
    <xdr:to>
      <xdr:col>13</xdr:col>
      <xdr:colOff>257175</xdr:colOff>
      <xdr:row>90</xdr:row>
      <xdr:rowOff>133350</xdr:rowOff>
    </xdr:to>
    <xdr:pic>
      <xdr:nvPicPr>
        <xdr:cNvPr id="35" name="Picture 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48209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95</xdr:row>
      <xdr:rowOff>47625</xdr:rowOff>
    </xdr:from>
    <xdr:to>
      <xdr:col>13</xdr:col>
      <xdr:colOff>257175</xdr:colOff>
      <xdr:row>95</xdr:row>
      <xdr:rowOff>133350</xdr:rowOff>
    </xdr:to>
    <xdr:pic>
      <xdr:nvPicPr>
        <xdr:cNvPr id="36" name="Picture 1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56305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88</xdr:row>
      <xdr:rowOff>47625</xdr:rowOff>
    </xdr:from>
    <xdr:to>
      <xdr:col>13</xdr:col>
      <xdr:colOff>257175</xdr:colOff>
      <xdr:row>88</xdr:row>
      <xdr:rowOff>133350</xdr:rowOff>
    </xdr:to>
    <xdr:pic>
      <xdr:nvPicPr>
        <xdr:cNvPr id="37" name="Picture 1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44970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93</xdr:row>
      <xdr:rowOff>47625</xdr:rowOff>
    </xdr:from>
    <xdr:to>
      <xdr:col>13</xdr:col>
      <xdr:colOff>257175</xdr:colOff>
      <xdr:row>93</xdr:row>
      <xdr:rowOff>133350</xdr:rowOff>
    </xdr:to>
    <xdr:pic>
      <xdr:nvPicPr>
        <xdr:cNvPr id="38" name="Picture 1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53066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96</xdr:row>
      <xdr:rowOff>47625</xdr:rowOff>
    </xdr:from>
    <xdr:to>
      <xdr:col>13</xdr:col>
      <xdr:colOff>257175</xdr:colOff>
      <xdr:row>96</xdr:row>
      <xdr:rowOff>133350</xdr:rowOff>
    </xdr:to>
    <xdr:pic>
      <xdr:nvPicPr>
        <xdr:cNvPr id="39" name="Picture 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57924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94</xdr:row>
      <xdr:rowOff>47625</xdr:rowOff>
    </xdr:from>
    <xdr:to>
      <xdr:col>13</xdr:col>
      <xdr:colOff>257175</xdr:colOff>
      <xdr:row>94</xdr:row>
      <xdr:rowOff>133350</xdr:rowOff>
    </xdr:to>
    <xdr:pic>
      <xdr:nvPicPr>
        <xdr:cNvPr id="40" name="Picture 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54686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78</xdr:row>
      <xdr:rowOff>47625</xdr:rowOff>
    </xdr:from>
    <xdr:to>
      <xdr:col>13</xdr:col>
      <xdr:colOff>257175</xdr:colOff>
      <xdr:row>78</xdr:row>
      <xdr:rowOff>133350</xdr:rowOff>
    </xdr:to>
    <xdr:pic>
      <xdr:nvPicPr>
        <xdr:cNvPr id="41" name="Picture 1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128778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79</xdr:row>
      <xdr:rowOff>47625</xdr:rowOff>
    </xdr:from>
    <xdr:to>
      <xdr:col>13</xdr:col>
      <xdr:colOff>257175</xdr:colOff>
      <xdr:row>79</xdr:row>
      <xdr:rowOff>133350</xdr:rowOff>
    </xdr:to>
    <xdr:pic>
      <xdr:nvPicPr>
        <xdr:cNvPr id="42" name="Picture 1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130397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76</xdr:row>
      <xdr:rowOff>47625</xdr:rowOff>
    </xdr:from>
    <xdr:to>
      <xdr:col>13</xdr:col>
      <xdr:colOff>257175</xdr:colOff>
      <xdr:row>76</xdr:row>
      <xdr:rowOff>133350</xdr:rowOff>
    </xdr:to>
    <xdr:pic>
      <xdr:nvPicPr>
        <xdr:cNvPr id="43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25539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11</xdr:row>
      <xdr:rowOff>47625</xdr:rowOff>
    </xdr:from>
    <xdr:to>
      <xdr:col>13</xdr:col>
      <xdr:colOff>257175</xdr:colOff>
      <xdr:row>11</xdr:row>
      <xdr:rowOff>133350</xdr:rowOff>
    </xdr:to>
    <xdr:pic>
      <xdr:nvPicPr>
        <xdr:cNvPr id="44" name="Picture 2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20288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12</xdr:row>
      <xdr:rowOff>47625</xdr:rowOff>
    </xdr:from>
    <xdr:to>
      <xdr:col>13</xdr:col>
      <xdr:colOff>257175</xdr:colOff>
      <xdr:row>12</xdr:row>
      <xdr:rowOff>133350</xdr:rowOff>
    </xdr:to>
    <xdr:pic>
      <xdr:nvPicPr>
        <xdr:cNvPr id="45" name="Picture 2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21907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13</xdr:row>
      <xdr:rowOff>47625</xdr:rowOff>
    </xdr:from>
    <xdr:to>
      <xdr:col>13</xdr:col>
      <xdr:colOff>257175</xdr:colOff>
      <xdr:row>13</xdr:row>
      <xdr:rowOff>133350</xdr:rowOff>
    </xdr:to>
    <xdr:pic>
      <xdr:nvPicPr>
        <xdr:cNvPr id="46" name="Picture 2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23526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14</xdr:row>
      <xdr:rowOff>47625</xdr:rowOff>
    </xdr:from>
    <xdr:to>
      <xdr:col>13</xdr:col>
      <xdr:colOff>257175</xdr:colOff>
      <xdr:row>14</xdr:row>
      <xdr:rowOff>133350</xdr:rowOff>
    </xdr:to>
    <xdr:pic>
      <xdr:nvPicPr>
        <xdr:cNvPr id="47" name="Picture 2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25146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15</xdr:row>
      <xdr:rowOff>47625</xdr:rowOff>
    </xdr:from>
    <xdr:to>
      <xdr:col>13</xdr:col>
      <xdr:colOff>257175</xdr:colOff>
      <xdr:row>15</xdr:row>
      <xdr:rowOff>133350</xdr:rowOff>
    </xdr:to>
    <xdr:pic>
      <xdr:nvPicPr>
        <xdr:cNvPr id="48" name="Picture 2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26765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16</xdr:row>
      <xdr:rowOff>47625</xdr:rowOff>
    </xdr:from>
    <xdr:to>
      <xdr:col>13</xdr:col>
      <xdr:colOff>257175</xdr:colOff>
      <xdr:row>16</xdr:row>
      <xdr:rowOff>133350</xdr:rowOff>
    </xdr:to>
    <xdr:pic>
      <xdr:nvPicPr>
        <xdr:cNvPr id="49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28384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18</xdr:row>
      <xdr:rowOff>47625</xdr:rowOff>
    </xdr:from>
    <xdr:to>
      <xdr:col>13</xdr:col>
      <xdr:colOff>257175</xdr:colOff>
      <xdr:row>18</xdr:row>
      <xdr:rowOff>133350</xdr:rowOff>
    </xdr:to>
    <xdr:pic>
      <xdr:nvPicPr>
        <xdr:cNvPr id="50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31623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19</xdr:row>
      <xdr:rowOff>47625</xdr:rowOff>
    </xdr:from>
    <xdr:to>
      <xdr:col>13</xdr:col>
      <xdr:colOff>257175</xdr:colOff>
      <xdr:row>19</xdr:row>
      <xdr:rowOff>133350</xdr:rowOff>
    </xdr:to>
    <xdr:pic>
      <xdr:nvPicPr>
        <xdr:cNvPr id="51" name="Picture 2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33242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20</xdr:row>
      <xdr:rowOff>47625</xdr:rowOff>
    </xdr:from>
    <xdr:to>
      <xdr:col>13</xdr:col>
      <xdr:colOff>257175</xdr:colOff>
      <xdr:row>20</xdr:row>
      <xdr:rowOff>133350</xdr:rowOff>
    </xdr:to>
    <xdr:pic>
      <xdr:nvPicPr>
        <xdr:cNvPr id="52" name="Picture 2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34861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21</xdr:row>
      <xdr:rowOff>47625</xdr:rowOff>
    </xdr:from>
    <xdr:to>
      <xdr:col>13</xdr:col>
      <xdr:colOff>257175</xdr:colOff>
      <xdr:row>21</xdr:row>
      <xdr:rowOff>133350</xdr:rowOff>
    </xdr:to>
    <xdr:pic>
      <xdr:nvPicPr>
        <xdr:cNvPr id="53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36480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22</xdr:row>
      <xdr:rowOff>47625</xdr:rowOff>
    </xdr:from>
    <xdr:to>
      <xdr:col>13</xdr:col>
      <xdr:colOff>257175</xdr:colOff>
      <xdr:row>22</xdr:row>
      <xdr:rowOff>133350</xdr:rowOff>
    </xdr:to>
    <xdr:pic>
      <xdr:nvPicPr>
        <xdr:cNvPr id="54" name="Picture 2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3810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24</xdr:row>
      <xdr:rowOff>47625</xdr:rowOff>
    </xdr:from>
    <xdr:to>
      <xdr:col>13</xdr:col>
      <xdr:colOff>257175</xdr:colOff>
      <xdr:row>24</xdr:row>
      <xdr:rowOff>133350</xdr:rowOff>
    </xdr:to>
    <xdr:pic>
      <xdr:nvPicPr>
        <xdr:cNvPr id="55" name="Picture 2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41338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25</xdr:row>
      <xdr:rowOff>47625</xdr:rowOff>
    </xdr:from>
    <xdr:to>
      <xdr:col>13</xdr:col>
      <xdr:colOff>257175</xdr:colOff>
      <xdr:row>25</xdr:row>
      <xdr:rowOff>133350</xdr:rowOff>
    </xdr:to>
    <xdr:pic>
      <xdr:nvPicPr>
        <xdr:cNvPr id="56" name="Picture 2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42957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27</xdr:row>
      <xdr:rowOff>47625</xdr:rowOff>
    </xdr:from>
    <xdr:to>
      <xdr:col>13</xdr:col>
      <xdr:colOff>257175</xdr:colOff>
      <xdr:row>27</xdr:row>
      <xdr:rowOff>133350</xdr:rowOff>
    </xdr:to>
    <xdr:pic>
      <xdr:nvPicPr>
        <xdr:cNvPr id="57" name="Picture 2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46196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28</xdr:row>
      <xdr:rowOff>47625</xdr:rowOff>
    </xdr:from>
    <xdr:to>
      <xdr:col>13</xdr:col>
      <xdr:colOff>257175</xdr:colOff>
      <xdr:row>28</xdr:row>
      <xdr:rowOff>133350</xdr:rowOff>
    </xdr:to>
    <xdr:pic>
      <xdr:nvPicPr>
        <xdr:cNvPr id="58" name="Picture 2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47815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34</xdr:row>
      <xdr:rowOff>57150</xdr:rowOff>
    </xdr:from>
    <xdr:to>
      <xdr:col>13</xdr:col>
      <xdr:colOff>257175</xdr:colOff>
      <xdr:row>34</xdr:row>
      <xdr:rowOff>142875</xdr:rowOff>
    </xdr:to>
    <xdr:pic>
      <xdr:nvPicPr>
        <xdr:cNvPr id="59" name="Picture 2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57626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30</xdr:row>
      <xdr:rowOff>47625</xdr:rowOff>
    </xdr:from>
    <xdr:to>
      <xdr:col>13</xdr:col>
      <xdr:colOff>257175</xdr:colOff>
      <xdr:row>30</xdr:row>
      <xdr:rowOff>133350</xdr:rowOff>
    </xdr:to>
    <xdr:pic>
      <xdr:nvPicPr>
        <xdr:cNvPr id="60" name="Picture 2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51054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31</xdr:row>
      <xdr:rowOff>47625</xdr:rowOff>
    </xdr:from>
    <xdr:to>
      <xdr:col>13</xdr:col>
      <xdr:colOff>257175</xdr:colOff>
      <xdr:row>31</xdr:row>
      <xdr:rowOff>133350</xdr:rowOff>
    </xdr:to>
    <xdr:pic>
      <xdr:nvPicPr>
        <xdr:cNvPr id="61" name="Picture 2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52673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32</xdr:row>
      <xdr:rowOff>47625</xdr:rowOff>
    </xdr:from>
    <xdr:to>
      <xdr:col>13</xdr:col>
      <xdr:colOff>257175</xdr:colOff>
      <xdr:row>32</xdr:row>
      <xdr:rowOff>133350</xdr:rowOff>
    </xdr:to>
    <xdr:pic>
      <xdr:nvPicPr>
        <xdr:cNvPr id="62" name="Picture 2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54292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33</xdr:row>
      <xdr:rowOff>47625</xdr:rowOff>
    </xdr:from>
    <xdr:to>
      <xdr:col>13</xdr:col>
      <xdr:colOff>257175</xdr:colOff>
      <xdr:row>33</xdr:row>
      <xdr:rowOff>133350</xdr:rowOff>
    </xdr:to>
    <xdr:pic>
      <xdr:nvPicPr>
        <xdr:cNvPr id="63" name="Picture 2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55911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35</xdr:row>
      <xdr:rowOff>47625</xdr:rowOff>
    </xdr:from>
    <xdr:to>
      <xdr:col>13</xdr:col>
      <xdr:colOff>257175</xdr:colOff>
      <xdr:row>35</xdr:row>
      <xdr:rowOff>133350</xdr:rowOff>
    </xdr:to>
    <xdr:pic>
      <xdr:nvPicPr>
        <xdr:cNvPr id="64" name="Picture 2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59150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38</xdr:row>
      <xdr:rowOff>47625</xdr:rowOff>
    </xdr:from>
    <xdr:to>
      <xdr:col>13</xdr:col>
      <xdr:colOff>257175</xdr:colOff>
      <xdr:row>38</xdr:row>
      <xdr:rowOff>133350</xdr:rowOff>
    </xdr:to>
    <xdr:pic>
      <xdr:nvPicPr>
        <xdr:cNvPr id="65" name="Picture 2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64008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39</xdr:row>
      <xdr:rowOff>47625</xdr:rowOff>
    </xdr:from>
    <xdr:to>
      <xdr:col>13</xdr:col>
      <xdr:colOff>257175</xdr:colOff>
      <xdr:row>39</xdr:row>
      <xdr:rowOff>133350</xdr:rowOff>
    </xdr:to>
    <xdr:pic>
      <xdr:nvPicPr>
        <xdr:cNvPr id="66" name="Picture 2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65627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40</xdr:row>
      <xdr:rowOff>47625</xdr:rowOff>
    </xdr:from>
    <xdr:to>
      <xdr:col>13</xdr:col>
      <xdr:colOff>257175</xdr:colOff>
      <xdr:row>40</xdr:row>
      <xdr:rowOff>133350</xdr:rowOff>
    </xdr:to>
    <xdr:pic>
      <xdr:nvPicPr>
        <xdr:cNvPr id="67" name="Picture 2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67246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41</xdr:row>
      <xdr:rowOff>47625</xdr:rowOff>
    </xdr:from>
    <xdr:to>
      <xdr:col>13</xdr:col>
      <xdr:colOff>257175</xdr:colOff>
      <xdr:row>41</xdr:row>
      <xdr:rowOff>133350</xdr:rowOff>
    </xdr:to>
    <xdr:pic>
      <xdr:nvPicPr>
        <xdr:cNvPr id="68" name="Picture 2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68865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43</xdr:row>
      <xdr:rowOff>47625</xdr:rowOff>
    </xdr:from>
    <xdr:to>
      <xdr:col>13</xdr:col>
      <xdr:colOff>257175</xdr:colOff>
      <xdr:row>43</xdr:row>
      <xdr:rowOff>133350</xdr:rowOff>
    </xdr:to>
    <xdr:pic>
      <xdr:nvPicPr>
        <xdr:cNvPr id="69" name="Picture 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72104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44</xdr:row>
      <xdr:rowOff>47625</xdr:rowOff>
    </xdr:from>
    <xdr:to>
      <xdr:col>13</xdr:col>
      <xdr:colOff>257175</xdr:colOff>
      <xdr:row>44</xdr:row>
      <xdr:rowOff>133350</xdr:rowOff>
    </xdr:to>
    <xdr:pic>
      <xdr:nvPicPr>
        <xdr:cNvPr id="70" name="Picture 2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73723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45</xdr:row>
      <xdr:rowOff>47625</xdr:rowOff>
    </xdr:from>
    <xdr:to>
      <xdr:col>13</xdr:col>
      <xdr:colOff>257175</xdr:colOff>
      <xdr:row>45</xdr:row>
      <xdr:rowOff>133350</xdr:rowOff>
    </xdr:to>
    <xdr:pic>
      <xdr:nvPicPr>
        <xdr:cNvPr id="71" name="Picture 2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75342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46</xdr:row>
      <xdr:rowOff>47625</xdr:rowOff>
    </xdr:from>
    <xdr:to>
      <xdr:col>13</xdr:col>
      <xdr:colOff>257175</xdr:colOff>
      <xdr:row>46</xdr:row>
      <xdr:rowOff>133350</xdr:rowOff>
    </xdr:to>
    <xdr:pic>
      <xdr:nvPicPr>
        <xdr:cNvPr id="72" name="Picture 2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76962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80</xdr:row>
      <xdr:rowOff>47625</xdr:rowOff>
    </xdr:from>
    <xdr:to>
      <xdr:col>13</xdr:col>
      <xdr:colOff>257175</xdr:colOff>
      <xdr:row>80</xdr:row>
      <xdr:rowOff>133350</xdr:rowOff>
    </xdr:to>
    <xdr:pic>
      <xdr:nvPicPr>
        <xdr:cNvPr id="73" name="Picture 2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32016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50</xdr:row>
      <xdr:rowOff>47625</xdr:rowOff>
    </xdr:from>
    <xdr:to>
      <xdr:col>13</xdr:col>
      <xdr:colOff>257175</xdr:colOff>
      <xdr:row>50</xdr:row>
      <xdr:rowOff>133350</xdr:rowOff>
    </xdr:to>
    <xdr:pic>
      <xdr:nvPicPr>
        <xdr:cNvPr id="74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83439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52</xdr:row>
      <xdr:rowOff>47625</xdr:rowOff>
    </xdr:from>
    <xdr:to>
      <xdr:col>13</xdr:col>
      <xdr:colOff>257175</xdr:colOff>
      <xdr:row>52</xdr:row>
      <xdr:rowOff>133350</xdr:rowOff>
    </xdr:to>
    <xdr:pic>
      <xdr:nvPicPr>
        <xdr:cNvPr id="75" name="Picture 2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86677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55</xdr:row>
      <xdr:rowOff>47625</xdr:rowOff>
    </xdr:from>
    <xdr:to>
      <xdr:col>13</xdr:col>
      <xdr:colOff>257175</xdr:colOff>
      <xdr:row>55</xdr:row>
      <xdr:rowOff>133350</xdr:rowOff>
    </xdr:to>
    <xdr:pic>
      <xdr:nvPicPr>
        <xdr:cNvPr id="76" name="Pictur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91535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56</xdr:row>
      <xdr:rowOff>47625</xdr:rowOff>
    </xdr:from>
    <xdr:to>
      <xdr:col>13</xdr:col>
      <xdr:colOff>257175</xdr:colOff>
      <xdr:row>56</xdr:row>
      <xdr:rowOff>133350</xdr:rowOff>
    </xdr:to>
    <xdr:pic>
      <xdr:nvPicPr>
        <xdr:cNvPr id="77" name="Picture 2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93154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48</xdr:row>
      <xdr:rowOff>47625</xdr:rowOff>
    </xdr:from>
    <xdr:to>
      <xdr:col>13</xdr:col>
      <xdr:colOff>257175</xdr:colOff>
      <xdr:row>48</xdr:row>
      <xdr:rowOff>133350</xdr:rowOff>
    </xdr:to>
    <xdr:pic>
      <xdr:nvPicPr>
        <xdr:cNvPr id="78" name="Picture 2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80200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51</xdr:row>
      <xdr:rowOff>47625</xdr:rowOff>
    </xdr:from>
    <xdr:to>
      <xdr:col>13</xdr:col>
      <xdr:colOff>257175</xdr:colOff>
      <xdr:row>51</xdr:row>
      <xdr:rowOff>133350</xdr:rowOff>
    </xdr:to>
    <xdr:pic>
      <xdr:nvPicPr>
        <xdr:cNvPr id="79" name="Picture 2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85058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53</xdr:row>
      <xdr:rowOff>47625</xdr:rowOff>
    </xdr:from>
    <xdr:to>
      <xdr:col>13</xdr:col>
      <xdr:colOff>257175</xdr:colOff>
      <xdr:row>53</xdr:row>
      <xdr:rowOff>133350</xdr:rowOff>
    </xdr:to>
    <xdr:pic>
      <xdr:nvPicPr>
        <xdr:cNvPr id="80" name="Picture 2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88296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54</xdr:row>
      <xdr:rowOff>47625</xdr:rowOff>
    </xdr:from>
    <xdr:to>
      <xdr:col>13</xdr:col>
      <xdr:colOff>257175</xdr:colOff>
      <xdr:row>54</xdr:row>
      <xdr:rowOff>133350</xdr:rowOff>
    </xdr:to>
    <xdr:pic>
      <xdr:nvPicPr>
        <xdr:cNvPr id="81" name="Picture 2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89916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57</xdr:row>
      <xdr:rowOff>47625</xdr:rowOff>
    </xdr:from>
    <xdr:to>
      <xdr:col>13</xdr:col>
      <xdr:colOff>257175</xdr:colOff>
      <xdr:row>57</xdr:row>
      <xdr:rowOff>133350</xdr:rowOff>
    </xdr:to>
    <xdr:pic>
      <xdr:nvPicPr>
        <xdr:cNvPr id="82" name="Picture 2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94773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58</xdr:row>
      <xdr:rowOff>47625</xdr:rowOff>
    </xdr:from>
    <xdr:to>
      <xdr:col>13</xdr:col>
      <xdr:colOff>257175</xdr:colOff>
      <xdr:row>58</xdr:row>
      <xdr:rowOff>133350</xdr:rowOff>
    </xdr:to>
    <xdr:pic>
      <xdr:nvPicPr>
        <xdr:cNvPr id="83" name="Picture 2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96393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59</xdr:row>
      <xdr:rowOff>47625</xdr:rowOff>
    </xdr:from>
    <xdr:to>
      <xdr:col>13</xdr:col>
      <xdr:colOff>257175</xdr:colOff>
      <xdr:row>59</xdr:row>
      <xdr:rowOff>133350</xdr:rowOff>
    </xdr:to>
    <xdr:pic>
      <xdr:nvPicPr>
        <xdr:cNvPr id="84" name="Picture 2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98012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60</xdr:row>
      <xdr:rowOff>47625</xdr:rowOff>
    </xdr:from>
    <xdr:to>
      <xdr:col>13</xdr:col>
      <xdr:colOff>257175</xdr:colOff>
      <xdr:row>60</xdr:row>
      <xdr:rowOff>133350</xdr:rowOff>
    </xdr:to>
    <xdr:pic>
      <xdr:nvPicPr>
        <xdr:cNvPr id="85" name="Picture 2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99631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61</xdr:row>
      <xdr:rowOff>47625</xdr:rowOff>
    </xdr:from>
    <xdr:to>
      <xdr:col>13</xdr:col>
      <xdr:colOff>257175</xdr:colOff>
      <xdr:row>61</xdr:row>
      <xdr:rowOff>133350</xdr:rowOff>
    </xdr:to>
    <xdr:pic>
      <xdr:nvPicPr>
        <xdr:cNvPr id="86" name="Picture 2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101250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64</xdr:row>
      <xdr:rowOff>47625</xdr:rowOff>
    </xdr:from>
    <xdr:to>
      <xdr:col>13</xdr:col>
      <xdr:colOff>257175</xdr:colOff>
      <xdr:row>64</xdr:row>
      <xdr:rowOff>133350</xdr:rowOff>
    </xdr:to>
    <xdr:pic>
      <xdr:nvPicPr>
        <xdr:cNvPr id="87" name="Picture 2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106108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69</xdr:row>
      <xdr:rowOff>47625</xdr:rowOff>
    </xdr:from>
    <xdr:to>
      <xdr:col>13</xdr:col>
      <xdr:colOff>257175</xdr:colOff>
      <xdr:row>69</xdr:row>
      <xdr:rowOff>133350</xdr:rowOff>
    </xdr:to>
    <xdr:pic>
      <xdr:nvPicPr>
        <xdr:cNvPr id="88" name="Picture 2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114204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14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8</xdr:row>
      <xdr:rowOff>47625</xdr:rowOff>
    </xdr:from>
    <xdr:to>
      <xdr:col>13</xdr:col>
      <xdr:colOff>247650</xdr:colOff>
      <xdr:row>8</xdr:row>
      <xdr:rowOff>133350</xdr:rowOff>
    </xdr:to>
    <xdr:pic>
      <xdr:nvPicPr>
        <xdr:cNvPr id="2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15430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12</xdr:row>
      <xdr:rowOff>47625</xdr:rowOff>
    </xdr:from>
    <xdr:to>
      <xdr:col>13</xdr:col>
      <xdr:colOff>247650</xdr:colOff>
      <xdr:row>12</xdr:row>
      <xdr:rowOff>133350</xdr:rowOff>
    </xdr:to>
    <xdr:pic>
      <xdr:nvPicPr>
        <xdr:cNvPr id="3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21907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19</xdr:row>
      <xdr:rowOff>47625</xdr:rowOff>
    </xdr:from>
    <xdr:to>
      <xdr:col>13</xdr:col>
      <xdr:colOff>247650</xdr:colOff>
      <xdr:row>19</xdr:row>
      <xdr:rowOff>133350</xdr:rowOff>
    </xdr:to>
    <xdr:pic>
      <xdr:nvPicPr>
        <xdr:cNvPr id="4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33242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18</xdr:row>
      <xdr:rowOff>47625</xdr:rowOff>
    </xdr:from>
    <xdr:to>
      <xdr:col>13</xdr:col>
      <xdr:colOff>247650</xdr:colOff>
      <xdr:row>18</xdr:row>
      <xdr:rowOff>133350</xdr:rowOff>
    </xdr:to>
    <xdr:pic>
      <xdr:nvPicPr>
        <xdr:cNvPr id="5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31623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20</xdr:row>
      <xdr:rowOff>47625</xdr:rowOff>
    </xdr:from>
    <xdr:to>
      <xdr:col>13</xdr:col>
      <xdr:colOff>247650</xdr:colOff>
      <xdr:row>20</xdr:row>
      <xdr:rowOff>133350</xdr:rowOff>
    </xdr:to>
    <xdr:pic>
      <xdr:nvPicPr>
        <xdr:cNvPr id="6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34861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21</xdr:row>
      <xdr:rowOff>47625</xdr:rowOff>
    </xdr:from>
    <xdr:to>
      <xdr:col>13</xdr:col>
      <xdr:colOff>247650</xdr:colOff>
      <xdr:row>21</xdr:row>
      <xdr:rowOff>133350</xdr:rowOff>
    </xdr:to>
    <xdr:pic>
      <xdr:nvPicPr>
        <xdr:cNvPr id="7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36480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22</xdr:row>
      <xdr:rowOff>47625</xdr:rowOff>
    </xdr:from>
    <xdr:to>
      <xdr:col>13</xdr:col>
      <xdr:colOff>247650</xdr:colOff>
      <xdr:row>22</xdr:row>
      <xdr:rowOff>133350</xdr:rowOff>
    </xdr:to>
    <xdr:pic>
      <xdr:nvPicPr>
        <xdr:cNvPr id="8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38100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23</xdr:row>
      <xdr:rowOff>47625</xdr:rowOff>
    </xdr:from>
    <xdr:to>
      <xdr:col>13</xdr:col>
      <xdr:colOff>247650</xdr:colOff>
      <xdr:row>23</xdr:row>
      <xdr:rowOff>133350</xdr:rowOff>
    </xdr:to>
    <xdr:pic>
      <xdr:nvPicPr>
        <xdr:cNvPr id="9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39719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9</xdr:row>
      <xdr:rowOff>47625</xdr:rowOff>
    </xdr:from>
    <xdr:to>
      <xdr:col>13</xdr:col>
      <xdr:colOff>247650</xdr:colOff>
      <xdr:row>9</xdr:row>
      <xdr:rowOff>133350</xdr:rowOff>
    </xdr:to>
    <xdr:pic>
      <xdr:nvPicPr>
        <xdr:cNvPr id="10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17049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10</xdr:row>
      <xdr:rowOff>47625</xdr:rowOff>
    </xdr:from>
    <xdr:to>
      <xdr:col>13</xdr:col>
      <xdr:colOff>247650</xdr:colOff>
      <xdr:row>10</xdr:row>
      <xdr:rowOff>133350</xdr:rowOff>
    </xdr:to>
    <xdr:pic>
      <xdr:nvPicPr>
        <xdr:cNvPr id="11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18669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11</xdr:row>
      <xdr:rowOff>47625</xdr:rowOff>
    </xdr:from>
    <xdr:to>
      <xdr:col>13</xdr:col>
      <xdr:colOff>247650</xdr:colOff>
      <xdr:row>11</xdr:row>
      <xdr:rowOff>133350</xdr:rowOff>
    </xdr:to>
    <xdr:pic>
      <xdr:nvPicPr>
        <xdr:cNvPr id="12" name="Picture 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3175" y="20288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13</xdr:row>
      <xdr:rowOff>47625</xdr:rowOff>
    </xdr:from>
    <xdr:to>
      <xdr:col>13</xdr:col>
      <xdr:colOff>247650</xdr:colOff>
      <xdr:row>13</xdr:row>
      <xdr:rowOff>133350</xdr:rowOff>
    </xdr:to>
    <xdr:pic>
      <xdr:nvPicPr>
        <xdr:cNvPr id="13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23526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15</xdr:row>
      <xdr:rowOff>47625</xdr:rowOff>
    </xdr:from>
    <xdr:to>
      <xdr:col>13</xdr:col>
      <xdr:colOff>247650</xdr:colOff>
      <xdr:row>15</xdr:row>
      <xdr:rowOff>133350</xdr:rowOff>
    </xdr:to>
    <xdr:pic>
      <xdr:nvPicPr>
        <xdr:cNvPr id="14" name="Picture 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3175" y="26765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14</xdr:row>
      <xdr:rowOff>47625</xdr:rowOff>
    </xdr:from>
    <xdr:to>
      <xdr:col>13</xdr:col>
      <xdr:colOff>247650</xdr:colOff>
      <xdr:row>14</xdr:row>
      <xdr:rowOff>133350</xdr:rowOff>
    </xdr:to>
    <xdr:pic>
      <xdr:nvPicPr>
        <xdr:cNvPr id="15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3175" y="25146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16</xdr:row>
      <xdr:rowOff>47625</xdr:rowOff>
    </xdr:from>
    <xdr:to>
      <xdr:col>13</xdr:col>
      <xdr:colOff>247650</xdr:colOff>
      <xdr:row>16</xdr:row>
      <xdr:rowOff>133350</xdr:rowOff>
    </xdr:to>
    <xdr:pic>
      <xdr:nvPicPr>
        <xdr:cNvPr id="16" name="Picture 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3175" y="28384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17</xdr:row>
      <xdr:rowOff>47625</xdr:rowOff>
    </xdr:from>
    <xdr:to>
      <xdr:col>13</xdr:col>
      <xdr:colOff>247650</xdr:colOff>
      <xdr:row>17</xdr:row>
      <xdr:rowOff>133350</xdr:rowOff>
    </xdr:to>
    <xdr:pic>
      <xdr:nvPicPr>
        <xdr:cNvPr id="17" name="Picture 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3175" y="30003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O97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4.421875" style="25" customWidth="1"/>
    <col min="2" max="2" width="5.421875" style="1" hidden="1" customWidth="1"/>
    <col min="3" max="3" width="20.28125" style="1" customWidth="1"/>
    <col min="4" max="4" width="14.8515625" style="1" customWidth="1"/>
    <col min="5" max="5" width="5.421875" style="5" customWidth="1"/>
    <col min="6" max="6" width="5.421875" style="7" customWidth="1"/>
    <col min="7" max="7" width="5.421875" style="5" customWidth="1"/>
    <col min="8" max="8" width="5.421875" style="6" customWidth="1"/>
    <col min="9" max="9" width="5.421875" style="5" customWidth="1"/>
    <col min="10" max="10" width="5.421875" style="6" customWidth="1"/>
    <col min="11" max="11" width="4.421875" style="6" customWidth="1"/>
    <col min="12" max="12" width="5.421875" style="5" customWidth="1"/>
    <col min="13" max="13" width="5.421875" style="6" customWidth="1"/>
    <col min="14" max="14" width="6.140625" style="5" customWidth="1"/>
    <col min="15" max="15" width="7.140625" style="24" customWidth="1"/>
    <col min="16" max="16384" width="9.140625" style="1" customWidth="1"/>
  </cols>
  <sheetData>
    <row r="1" spans="1:15" s="4" customFormat="1" ht="9.75" customHeight="1">
      <c r="A1" s="2"/>
      <c r="E1" s="19"/>
      <c r="F1" s="20"/>
      <c r="G1" s="48"/>
      <c r="H1" s="49"/>
      <c r="I1" s="49"/>
      <c r="J1" s="49"/>
      <c r="K1" s="49"/>
      <c r="L1" s="49"/>
      <c r="M1" s="49"/>
      <c r="N1" s="49"/>
      <c r="O1" s="49"/>
    </row>
    <row r="2" spans="7:15" ht="12" customHeight="1">
      <c r="G2" s="50" t="s">
        <v>150</v>
      </c>
      <c r="H2" s="51"/>
      <c r="I2" s="51"/>
      <c r="J2" s="51"/>
      <c r="K2" s="51"/>
      <c r="L2" s="51"/>
      <c r="M2" s="51"/>
      <c r="N2" s="51"/>
      <c r="O2" s="51"/>
    </row>
    <row r="3" spans="7:15" ht="12" customHeight="1">
      <c r="G3" s="43" t="s">
        <v>149</v>
      </c>
      <c r="H3" s="44"/>
      <c r="I3" s="44"/>
      <c r="J3" s="44"/>
      <c r="K3" s="44"/>
      <c r="L3" s="44"/>
      <c r="M3" s="44"/>
      <c r="N3" s="44"/>
      <c r="O3" s="45"/>
    </row>
    <row r="4" spans="7:15" ht="12" customHeight="1">
      <c r="G4" s="43" t="s">
        <v>151</v>
      </c>
      <c r="H4" s="44"/>
      <c r="I4" s="44"/>
      <c r="J4" s="44"/>
      <c r="K4" s="44"/>
      <c r="L4" s="44"/>
      <c r="M4" s="44"/>
      <c r="N4" s="44"/>
      <c r="O4" s="45"/>
    </row>
    <row r="5" spans="7:15" ht="12" customHeight="1">
      <c r="G5" s="46" t="s">
        <v>152</v>
      </c>
      <c r="H5" s="47"/>
      <c r="I5" s="47"/>
      <c r="J5" s="47"/>
      <c r="K5" s="47"/>
      <c r="L5" s="47"/>
      <c r="M5" s="47"/>
      <c r="N5" s="47"/>
      <c r="O5" s="47"/>
    </row>
    <row r="6" spans="7:15" ht="12" customHeight="1" thickBot="1">
      <c r="G6" s="18"/>
      <c r="H6" s="21"/>
      <c r="I6" s="21"/>
      <c r="J6" s="21"/>
      <c r="K6" s="21"/>
      <c r="L6" s="21"/>
      <c r="M6" s="21"/>
      <c r="N6" s="21"/>
      <c r="O6" s="22"/>
    </row>
    <row r="7" spans="1:15" ht="26.25" customHeight="1" thickBot="1">
      <c r="A7" s="52" t="s">
        <v>195</v>
      </c>
      <c r="B7" s="53"/>
      <c r="C7" s="53"/>
      <c r="D7" s="54"/>
      <c r="E7" s="55" t="s">
        <v>5</v>
      </c>
      <c r="F7" s="56"/>
      <c r="G7" s="55" t="s">
        <v>6</v>
      </c>
      <c r="H7" s="56"/>
      <c r="I7" s="55" t="s">
        <v>0</v>
      </c>
      <c r="J7" s="56"/>
      <c r="K7" s="57" t="s">
        <v>1</v>
      </c>
      <c r="L7" s="58"/>
      <c r="M7" s="59"/>
      <c r="N7" s="17"/>
      <c r="O7" s="23"/>
    </row>
    <row r="8" spans="1:15" s="3" customFormat="1" ht="21.75" thickBot="1">
      <c r="A8" s="8" t="s">
        <v>2</v>
      </c>
      <c r="B8" s="35" t="s">
        <v>94</v>
      </c>
      <c r="C8" s="35" t="s">
        <v>3</v>
      </c>
      <c r="D8" s="36" t="s">
        <v>4</v>
      </c>
      <c r="E8" s="37" t="s">
        <v>92</v>
      </c>
      <c r="F8" s="38" t="s">
        <v>91</v>
      </c>
      <c r="G8" s="37" t="s">
        <v>92</v>
      </c>
      <c r="H8" s="38" t="s">
        <v>91</v>
      </c>
      <c r="I8" s="37" t="s">
        <v>92</v>
      </c>
      <c r="J8" s="38" t="s">
        <v>91</v>
      </c>
      <c r="K8" s="37" t="s">
        <v>93</v>
      </c>
      <c r="L8" s="39" t="s">
        <v>92</v>
      </c>
      <c r="M8" s="40" t="s">
        <v>91</v>
      </c>
      <c r="N8" s="37" t="s">
        <v>95</v>
      </c>
      <c r="O8" s="16" t="s">
        <v>7</v>
      </c>
    </row>
    <row r="9" spans="1:15" ht="12.75">
      <c r="A9" s="33">
        <v>1</v>
      </c>
      <c r="B9" s="27">
        <v>58</v>
      </c>
      <c r="C9" s="27" t="s">
        <v>98</v>
      </c>
      <c r="D9" s="27" t="s">
        <v>99</v>
      </c>
      <c r="E9" s="28">
        <v>278</v>
      </c>
      <c r="F9" s="29">
        <v>17</v>
      </c>
      <c r="G9" s="28">
        <v>289</v>
      </c>
      <c r="H9" s="29">
        <v>2</v>
      </c>
      <c r="I9" s="30">
        <v>296</v>
      </c>
      <c r="J9" s="31">
        <v>1</v>
      </c>
      <c r="K9" s="31">
        <v>46</v>
      </c>
      <c r="L9" s="30">
        <v>290</v>
      </c>
      <c r="M9" s="31">
        <v>1</v>
      </c>
      <c r="N9" s="28" t="s">
        <v>194</v>
      </c>
      <c r="O9" s="34">
        <f>L9+I9+G9+1</f>
        <v>876</v>
      </c>
    </row>
    <row r="10" spans="1:15" ht="12.75">
      <c r="A10" s="26">
        <v>2</v>
      </c>
      <c r="B10" s="27">
        <v>1385</v>
      </c>
      <c r="C10" s="27" t="s">
        <v>71</v>
      </c>
      <c r="D10" s="27" t="s">
        <v>34</v>
      </c>
      <c r="E10" s="28">
        <v>282</v>
      </c>
      <c r="F10" s="29">
        <v>13</v>
      </c>
      <c r="G10" s="28">
        <v>285</v>
      </c>
      <c r="H10" s="29">
        <v>2</v>
      </c>
      <c r="I10" s="30">
        <v>290</v>
      </c>
      <c r="J10" s="31">
        <v>2</v>
      </c>
      <c r="K10" s="31">
        <v>46</v>
      </c>
      <c r="L10" s="30">
        <v>270</v>
      </c>
      <c r="M10" s="31">
        <v>2</v>
      </c>
      <c r="N10" s="28" t="s">
        <v>194</v>
      </c>
      <c r="O10" s="32">
        <f>E10+G10+I10+6</f>
        <v>863</v>
      </c>
    </row>
    <row r="11" spans="1:15" ht="12.75">
      <c r="A11" s="26">
        <v>2</v>
      </c>
      <c r="B11" s="27">
        <v>1647</v>
      </c>
      <c r="C11" s="27" t="s">
        <v>96</v>
      </c>
      <c r="D11" s="27" t="s">
        <v>69</v>
      </c>
      <c r="E11" s="28">
        <v>287</v>
      </c>
      <c r="F11" s="29">
        <v>8</v>
      </c>
      <c r="G11" s="28">
        <v>195</v>
      </c>
      <c r="H11" s="29">
        <v>26</v>
      </c>
      <c r="I11" s="30">
        <v>287</v>
      </c>
      <c r="J11" s="31">
        <v>14</v>
      </c>
      <c r="K11" s="31">
        <v>46</v>
      </c>
      <c r="L11" s="30">
        <v>288</v>
      </c>
      <c r="M11" s="31">
        <v>2</v>
      </c>
      <c r="N11" s="28"/>
      <c r="O11" s="32">
        <f>L11+I11+E11+1</f>
        <v>863</v>
      </c>
    </row>
    <row r="12" spans="1:15" ht="12.75">
      <c r="A12" s="26">
        <v>4</v>
      </c>
      <c r="B12" s="27">
        <v>794</v>
      </c>
      <c r="C12" s="27" t="s">
        <v>97</v>
      </c>
      <c r="D12" s="27" t="s">
        <v>67</v>
      </c>
      <c r="E12" s="28">
        <v>280</v>
      </c>
      <c r="F12" s="29">
        <v>15</v>
      </c>
      <c r="G12" s="28">
        <v>284</v>
      </c>
      <c r="H12" s="29">
        <v>5</v>
      </c>
      <c r="I12" s="30">
        <v>290</v>
      </c>
      <c r="J12" s="31">
        <v>3</v>
      </c>
      <c r="K12" s="31">
        <v>46</v>
      </c>
      <c r="L12" s="30">
        <v>245</v>
      </c>
      <c r="M12" s="31">
        <v>4</v>
      </c>
      <c r="N12" s="28"/>
      <c r="O12" s="32">
        <f>E12+G12+I12+6</f>
        <v>860</v>
      </c>
    </row>
    <row r="13" spans="1:15" ht="12.75">
      <c r="A13" s="26">
        <v>5</v>
      </c>
      <c r="B13" s="27">
        <v>1162</v>
      </c>
      <c r="C13" s="27" t="s">
        <v>62</v>
      </c>
      <c r="D13" s="27" t="s">
        <v>63</v>
      </c>
      <c r="E13" s="28">
        <v>276</v>
      </c>
      <c r="F13" s="29">
        <v>19</v>
      </c>
      <c r="G13" s="28">
        <v>279</v>
      </c>
      <c r="H13" s="29">
        <v>7</v>
      </c>
      <c r="I13" s="30">
        <v>282</v>
      </c>
      <c r="J13" s="31">
        <v>4</v>
      </c>
      <c r="K13" s="31">
        <v>46</v>
      </c>
      <c r="L13" s="30">
        <v>284</v>
      </c>
      <c r="M13" s="31">
        <v>5</v>
      </c>
      <c r="N13" s="28"/>
      <c r="O13" s="32">
        <f>G13+I13+L13+1</f>
        <v>846</v>
      </c>
    </row>
    <row r="14" spans="1:15" ht="12.75">
      <c r="A14" s="26">
        <v>6</v>
      </c>
      <c r="B14" s="27">
        <v>1355</v>
      </c>
      <c r="C14" s="27" t="s">
        <v>70</v>
      </c>
      <c r="D14" s="27" t="s">
        <v>69</v>
      </c>
      <c r="E14" s="28">
        <v>277</v>
      </c>
      <c r="F14" s="29">
        <v>18</v>
      </c>
      <c r="G14" s="28">
        <v>262</v>
      </c>
      <c r="H14" s="29">
        <v>12</v>
      </c>
      <c r="I14" s="30">
        <v>286</v>
      </c>
      <c r="J14" s="31">
        <v>5</v>
      </c>
      <c r="K14" s="31">
        <v>46</v>
      </c>
      <c r="L14" s="30">
        <v>279</v>
      </c>
      <c r="M14" s="31">
        <v>6</v>
      </c>
      <c r="N14" s="28"/>
      <c r="O14" s="32">
        <f>E14+I14+L14+1</f>
        <v>843</v>
      </c>
    </row>
    <row r="15" spans="1:15" ht="12.75">
      <c r="A15" s="26">
        <v>7</v>
      </c>
      <c r="B15" s="27">
        <v>244</v>
      </c>
      <c r="C15" s="27" t="s">
        <v>24</v>
      </c>
      <c r="D15" s="27" t="s">
        <v>17</v>
      </c>
      <c r="E15" s="28">
        <v>273</v>
      </c>
      <c r="F15" s="29">
        <v>22</v>
      </c>
      <c r="G15" s="28">
        <v>267</v>
      </c>
      <c r="H15" s="29">
        <v>11</v>
      </c>
      <c r="I15" s="30">
        <v>284</v>
      </c>
      <c r="J15" s="31">
        <v>6</v>
      </c>
      <c r="K15" s="31">
        <v>46</v>
      </c>
      <c r="L15" s="30">
        <v>271</v>
      </c>
      <c r="M15" s="31">
        <v>7</v>
      </c>
      <c r="N15" s="28"/>
      <c r="O15" s="32">
        <f>I15+G15+E15+6</f>
        <v>830</v>
      </c>
    </row>
    <row r="16" spans="1:15" ht="12.75">
      <c r="A16" s="26">
        <v>8</v>
      </c>
      <c r="B16" s="27">
        <v>1509</v>
      </c>
      <c r="C16" s="27" t="s">
        <v>102</v>
      </c>
      <c r="D16" s="27" t="s">
        <v>103</v>
      </c>
      <c r="E16" s="28">
        <v>271</v>
      </c>
      <c r="F16" s="29">
        <v>24</v>
      </c>
      <c r="G16" s="28">
        <v>272</v>
      </c>
      <c r="H16" s="29">
        <v>10</v>
      </c>
      <c r="I16" s="30">
        <v>269</v>
      </c>
      <c r="J16" s="31">
        <v>7</v>
      </c>
      <c r="K16" s="31">
        <v>46</v>
      </c>
      <c r="L16" s="30">
        <v>283</v>
      </c>
      <c r="M16" s="31">
        <v>8</v>
      </c>
      <c r="N16" s="28"/>
      <c r="O16" s="32">
        <f>L16+G16+E16+1</f>
        <v>827</v>
      </c>
    </row>
    <row r="17" spans="1:15" ht="12.75">
      <c r="A17" s="26">
        <v>9</v>
      </c>
      <c r="B17" s="27">
        <v>979</v>
      </c>
      <c r="C17" s="27" t="s">
        <v>47</v>
      </c>
      <c r="D17" s="27" t="s">
        <v>48</v>
      </c>
      <c r="E17" s="28">
        <v>255</v>
      </c>
      <c r="F17" s="29">
        <v>40</v>
      </c>
      <c r="G17" s="28">
        <v>274</v>
      </c>
      <c r="H17" s="29">
        <v>13</v>
      </c>
      <c r="I17" s="30">
        <v>240</v>
      </c>
      <c r="J17" s="31">
        <v>14</v>
      </c>
      <c r="K17" s="31">
        <v>21</v>
      </c>
      <c r="L17" s="30">
        <v>296</v>
      </c>
      <c r="M17" s="31">
        <v>9</v>
      </c>
      <c r="N17" s="28"/>
      <c r="O17" s="32">
        <f>L17+G17+E17+1</f>
        <v>826</v>
      </c>
    </row>
    <row r="18" spans="1:15" ht="12.75">
      <c r="A18" s="26">
        <v>10</v>
      </c>
      <c r="B18" s="27">
        <v>1289</v>
      </c>
      <c r="C18" s="27" t="s">
        <v>105</v>
      </c>
      <c r="D18" s="27" t="s">
        <v>106</v>
      </c>
      <c r="E18" s="28">
        <v>258</v>
      </c>
      <c r="F18" s="29">
        <v>37</v>
      </c>
      <c r="G18" s="28">
        <v>211</v>
      </c>
      <c r="H18" s="29">
        <v>29</v>
      </c>
      <c r="I18" s="30">
        <v>277</v>
      </c>
      <c r="J18" s="31">
        <v>19</v>
      </c>
      <c r="K18" s="31">
        <v>46</v>
      </c>
      <c r="L18" s="30">
        <v>286</v>
      </c>
      <c r="M18" s="31">
        <v>10</v>
      </c>
      <c r="N18" s="28"/>
      <c r="O18" s="32">
        <f>L18+I18+E18+1</f>
        <v>822</v>
      </c>
    </row>
    <row r="19" spans="1:15" ht="12.75">
      <c r="A19" s="26">
        <v>10</v>
      </c>
      <c r="B19" s="27">
        <v>87</v>
      </c>
      <c r="C19" s="27" t="s">
        <v>10</v>
      </c>
      <c r="D19" s="27" t="s">
        <v>11</v>
      </c>
      <c r="E19" s="28">
        <v>279</v>
      </c>
      <c r="F19" s="29">
        <v>16</v>
      </c>
      <c r="G19" s="28">
        <v>266</v>
      </c>
      <c r="H19" s="29">
        <v>9</v>
      </c>
      <c r="I19" s="30"/>
      <c r="J19" s="31">
        <v>42</v>
      </c>
      <c r="K19" s="31">
        <v>46</v>
      </c>
      <c r="L19" s="30">
        <v>277</v>
      </c>
      <c r="M19" s="31">
        <v>10</v>
      </c>
      <c r="N19" s="28"/>
      <c r="O19" s="32">
        <f>E19+G19+L19</f>
        <v>822</v>
      </c>
    </row>
    <row r="20" spans="1:15" ht="12.75">
      <c r="A20" s="26">
        <v>12</v>
      </c>
      <c r="B20" s="27">
        <v>275</v>
      </c>
      <c r="C20" s="27" t="s">
        <v>28</v>
      </c>
      <c r="D20" s="27" t="s">
        <v>30</v>
      </c>
      <c r="E20" s="28">
        <v>263</v>
      </c>
      <c r="F20" s="29">
        <v>32</v>
      </c>
      <c r="G20" s="28">
        <v>259</v>
      </c>
      <c r="H20" s="29">
        <v>15</v>
      </c>
      <c r="I20" s="30">
        <v>281</v>
      </c>
      <c r="J20" s="31">
        <v>9</v>
      </c>
      <c r="K20" s="31">
        <v>46</v>
      </c>
      <c r="L20" s="30">
        <v>273</v>
      </c>
      <c r="M20" s="31">
        <v>12</v>
      </c>
      <c r="N20" s="28"/>
      <c r="O20" s="32">
        <f>I20+L20+E20+1</f>
        <v>818</v>
      </c>
    </row>
    <row r="21" spans="1:15" ht="12.75">
      <c r="A21" s="26">
        <v>13</v>
      </c>
      <c r="B21" s="27">
        <v>1107</v>
      </c>
      <c r="C21" s="27" t="s">
        <v>55</v>
      </c>
      <c r="D21" s="27" t="s">
        <v>40</v>
      </c>
      <c r="E21" s="28">
        <v>266</v>
      </c>
      <c r="F21" s="29">
        <v>29</v>
      </c>
      <c r="G21" s="28">
        <v>245</v>
      </c>
      <c r="H21" s="29">
        <v>19</v>
      </c>
      <c r="I21" s="30">
        <v>279</v>
      </c>
      <c r="J21" s="31">
        <v>11</v>
      </c>
      <c r="K21" s="31">
        <v>21</v>
      </c>
      <c r="L21" s="30">
        <v>271</v>
      </c>
      <c r="M21" s="31">
        <v>13</v>
      </c>
      <c r="N21" s="28"/>
      <c r="O21" s="32">
        <f>I21+L21+E21+1</f>
        <v>817</v>
      </c>
    </row>
    <row r="22" spans="1:15" ht="12.75">
      <c r="A22" s="26">
        <v>14</v>
      </c>
      <c r="B22" s="27">
        <v>1196</v>
      </c>
      <c r="C22" s="27" t="s">
        <v>100</v>
      </c>
      <c r="D22" s="27" t="s">
        <v>101</v>
      </c>
      <c r="E22" s="28">
        <v>274</v>
      </c>
      <c r="F22" s="29">
        <v>21</v>
      </c>
      <c r="G22" s="28">
        <v>273</v>
      </c>
      <c r="H22" s="29">
        <v>8</v>
      </c>
      <c r="I22" s="30"/>
      <c r="J22" s="31">
        <v>41</v>
      </c>
      <c r="K22" s="31">
        <v>46</v>
      </c>
      <c r="L22" s="30">
        <v>260</v>
      </c>
      <c r="M22" s="31">
        <v>14</v>
      </c>
      <c r="N22" s="28"/>
      <c r="O22" s="32">
        <f>L22+G22+E22</f>
        <v>807</v>
      </c>
    </row>
    <row r="23" spans="1:15" ht="12.75">
      <c r="A23" s="26">
        <v>15</v>
      </c>
      <c r="B23" s="27">
        <v>1145</v>
      </c>
      <c r="C23" s="27" t="s">
        <v>58</v>
      </c>
      <c r="D23" s="27" t="s">
        <v>31</v>
      </c>
      <c r="E23" s="28">
        <v>275</v>
      </c>
      <c r="F23" s="29">
        <v>20</v>
      </c>
      <c r="G23" s="28">
        <v>244</v>
      </c>
      <c r="H23" s="29">
        <v>16</v>
      </c>
      <c r="I23" s="30">
        <v>285</v>
      </c>
      <c r="J23" s="31">
        <v>8</v>
      </c>
      <c r="K23" s="31"/>
      <c r="L23" s="30"/>
      <c r="M23" s="31">
        <v>15</v>
      </c>
      <c r="N23" s="28"/>
      <c r="O23" s="32">
        <v>804</v>
      </c>
    </row>
    <row r="24" spans="1:15" ht="12.75">
      <c r="A24" s="26">
        <v>16</v>
      </c>
      <c r="B24" s="27">
        <v>474</v>
      </c>
      <c r="C24" s="27" t="s">
        <v>109</v>
      </c>
      <c r="D24" s="27" t="s">
        <v>11</v>
      </c>
      <c r="E24" s="28">
        <v>252</v>
      </c>
      <c r="F24" s="29">
        <v>43</v>
      </c>
      <c r="G24" s="28">
        <v>228</v>
      </c>
      <c r="H24" s="29">
        <v>27</v>
      </c>
      <c r="I24" s="30">
        <v>272</v>
      </c>
      <c r="J24" s="31">
        <v>17</v>
      </c>
      <c r="K24" s="31">
        <v>21</v>
      </c>
      <c r="L24" s="30">
        <v>277</v>
      </c>
      <c r="M24" s="31">
        <v>16</v>
      </c>
      <c r="N24" s="28"/>
      <c r="O24" s="32">
        <f>L24+I24+E24+1</f>
        <v>802</v>
      </c>
    </row>
    <row r="25" spans="1:15" ht="12.75">
      <c r="A25" s="26">
        <v>17</v>
      </c>
      <c r="B25" s="27">
        <v>1413</v>
      </c>
      <c r="C25" s="27" t="s">
        <v>74</v>
      </c>
      <c r="D25" s="27" t="s">
        <v>29</v>
      </c>
      <c r="E25" s="28">
        <v>281</v>
      </c>
      <c r="F25" s="29">
        <v>14</v>
      </c>
      <c r="G25" s="28">
        <v>238</v>
      </c>
      <c r="H25" s="29">
        <v>16</v>
      </c>
      <c r="I25" s="30">
        <v>275</v>
      </c>
      <c r="J25" s="31">
        <v>10</v>
      </c>
      <c r="K25" s="31">
        <v>46</v>
      </c>
      <c r="L25" s="30">
        <v>212</v>
      </c>
      <c r="M25" s="31">
        <v>17</v>
      </c>
      <c r="N25" s="28"/>
      <c r="O25" s="32">
        <f>I25+G25+E25+6</f>
        <v>800</v>
      </c>
    </row>
    <row r="26" spans="1:15" ht="12.75">
      <c r="A26" s="26">
        <v>17</v>
      </c>
      <c r="B26" s="27">
        <v>352</v>
      </c>
      <c r="C26" s="27" t="s">
        <v>32</v>
      </c>
      <c r="D26" s="27" t="s">
        <v>17</v>
      </c>
      <c r="E26" s="28">
        <v>264</v>
      </c>
      <c r="F26" s="29">
        <v>31</v>
      </c>
      <c r="G26" s="28">
        <v>243</v>
      </c>
      <c r="H26" s="29">
        <v>22</v>
      </c>
      <c r="I26" s="30">
        <v>276</v>
      </c>
      <c r="J26" s="31">
        <v>13</v>
      </c>
      <c r="K26" s="31">
        <v>46</v>
      </c>
      <c r="L26" s="30">
        <v>259</v>
      </c>
      <c r="M26" s="31">
        <v>17</v>
      </c>
      <c r="N26" s="28"/>
      <c r="O26" s="32">
        <f>I26+E26+L26+1</f>
        <v>800</v>
      </c>
    </row>
    <row r="27" spans="1:15" ht="12.75">
      <c r="A27" s="26">
        <v>19</v>
      </c>
      <c r="B27" s="27">
        <v>931</v>
      </c>
      <c r="C27" s="27" t="s">
        <v>168</v>
      </c>
      <c r="D27" s="27" t="s">
        <v>49</v>
      </c>
      <c r="E27" s="30"/>
      <c r="F27" s="29"/>
      <c r="G27" s="28">
        <v>270</v>
      </c>
      <c r="H27" s="31">
        <v>97</v>
      </c>
      <c r="I27" s="30">
        <v>273</v>
      </c>
      <c r="J27" s="31">
        <v>43</v>
      </c>
      <c r="K27" s="31">
        <v>46</v>
      </c>
      <c r="L27" s="30">
        <v>251</v>
      </c>
      <c r="M27" s="31">
        <v>19</v>
      </c>
      <c r="N27" s="28"/>
      <c r="O27" s="32">
        <f>I27+G27+L27</f>
        <v>794</v>
      </c>
    </row>
    <row r="28" spans="1:15" ht="12.75">
      <c r="A28" s="26">
        <v>20</v>
      </c>
      <c r="B28" s="27">
        <v>956</v>
      </c>
      <c r="C28" s="27" t="s">
        <v>107</v>
      </c>
      <c r="D28" s="27" t="s">
        <v>108</v>
      </c>
      <c r="E28" s="28">
        <v>254</v>
      </c>
      <c r="F28" s="29">
        <v>41</v>
      </c>
      <c r="G28" s="28">
        <v>255</v>
      </c>
      <c r="H28" s="29">
        <v>21</v>
      </c>
      <c r="I28" s="30">
        <v>250</v>
      </c>
      <c r="J28" s="31">
        <v>16</v>
      </c>
      <c r="K28" s="31">
        <v>46</v>
      </c>
      <c r="L28" s="30">
        <v>275</v>
      </c>
      <c r="M28" s="31">
        <v>20</v>
      </c>
      <c r="N28" s="28"/>
      <c r="O28" s="32">
        <f>L28+G28+E28+1</f>
        <v>785</v>
      </c>
    </row>
    <row r="29" spans="1:15" ht="12.75">
      <c r="A29" s="26">
        <v>21</v>
      </c>
      <c r="B29" s="27">
        <v>1155</v>
      </c>
      <c r="C29" s="27" t="s">
        <v>60</v>
      </c>
      <c r="D29" s="27" t="s">
        <v>61</v>
      </c>
      <c r="E29" s="28">
        <v>262</v>
      </c>
      <c r="F29" s="29">
        <v>33</v>
      </c>
      <c r="G29" s="28">
        <v>242</v>
      </c>
      <c r="H29" s="29">
        <v>23</v>
      </c>
      <c r="I29" s="30">
        <v>280</v>
      </c>
      <c r="J29" s="31">
        <v>12</v>
      </c>
      <c r="K29" s="31"/>
      <c r="L29" s="30"/>
      <c r="M29" s="31">
        <v>21</v>
      </c>
      <c r="N29" s="28"/>
      <c r="O29" s="32">
        <v>784</v>
      </c>
    </row>
    <row r="30" spans="1:15" ht="12.75">
      <c r="A30" s="26">
        <v>22</v>
      </c>
      <c r="B30" s="27">
        <v>61</v>
      </c>
      <c r="C30" s="27" t="s">
        <v>170</v>
      </c>
      <c r="D30" s="27" t="s">
        <v>171</v>
      </c>
      <c r="E30" s="30"/>
      <c r="F30" s="29"/>
      <c r="G30" s="28">
        <v>231</v>
      </c>
      <c r="H30" s="31">
        <v>145</v>
      </c>
      <c r="I30" s="30">
        <v>278</v>
      </c>
      <c r="J30" s="31">
        <v>52</v>
      </c>
      <c r="K30" s="31">
        <v>46</v>
      </c>
      <c r="L30" s="30">
        <v>261</v>
      </c>
      <c r="M30" s="31">
        <v>22</v>
      </c>
      <c r="N30" s="28"/>
      <c r="O30" s="32">
        <f>I30+L30+G30</f>
        <v>770</v>
      </c>
    </row>
    <row r="31" spans="1:15" ht="12.75">
      <c r="A31" s="26">
        <v>23</v>
      </c>
      <c r="B31" s="27">
        <v>777</v>
      </c>
      <c r="C31" s="27" t="s">
        <v>43</v>
      </c>
      <c r="D31" s="27" t="s">
        <v>18</v>
      </c>
      <c r="E31" s="28">
        <v>269</v>
      </c>
      <c r="F31" s="29">
        <v>26</v>
      </c>
      <c r="G31" s="28">
        <v>220</v>
      </c>
      <c r="H31" s="29">
        <v>25</v>
      </c>
      <c r="I31" s="30">
        <v>259</v>
      </c>
      <c r="J31" s="31">
        <v>18</v>
      </c>
      <c r="K31" s="31">
        <v>46</v>
      </c>
      <c r="L31" s="30">
        <v>218</v>
      </c>
      <c r="M31" s="31">
        <v>23</v>
      </c>
      <c r="N31" s="28"/>
      <c r="O31" s="32">
        <f>E31+I31+G31+6</f>
        <v>754</v>
      </c>
    </row>
    <row r="32" spans="1:15" ht="12.75">
      <c r="A32" s="26">
        <v>24</v>
      </c>
      <c r="B32" s="27">
        <v>1529</v>
      </c>
      <c r="C32" s="27" t="s">
        <v>116</v>
      </c>
      <c r="D32" s="27" t="s">
        <v>117</v>
      </c>
      <c r="E32" s="28">
        <v>231</v>
      </c>
      <c r="F32" s="29">
        <v>64</v>
      </c>
      <c r="G32" s="28">
        <v>226</v>
      </c>
      <c r="H32" s="29">
        <v>33</v>
      </c>
      <c r="I32" s="30">
        <v>243</v>
      </c>
      <c r="J32" s="31">
        <v>22</v>
      </c>
      <c r="K32" s="31">
        <v>46</v>
      </c>
      <c r="L32" s="30">
        <v>268</v>
      </c>
      <c r="M32" s="31">
        <v>24</v>
      </c>
      <c r="N32" s="28"/>
      <c r="O32" s="32">
        <f>L32+I32+E32+1</f>
        <v>743</v>
      </c>
    </row>
    <row r="33" spans="1:15" ht="12.75">
      <c r="A33" s="26">
        <v>25</v>
      </c>
      <c r="B33" s="27">
        <v>1128</v>
      </c>
      <c r="C33" s="27" t="s">
        <v>57</v>
      </c>
      <c r="D33" s="27" t="s">
        <v>11</v>
      </c>
      <c r="E33" s="28">
        <v>249</v>
      </c>
      <c r="F33" s="29">
        <v>46</v>
      </c>
      <c r="G33" s="28">
        <v>212</v>
      </c>
      <c r="H33" s="29">
        <v>32</v>
      </c>
      <c r="I33" s="30">
        <v>233</v>
      </c>
      <c r="J33" s="31">
        <v>23</v>
      </c>
      <c r="K33" s="31">
        <v>46</v>
      </c>
      <c r="L33" s="30">
        <v>257</v>
      </c>
      <c r="M33" s="31">
        <v>25</v>
      </c>
      <c r="N33" s="28"/>
      <c r="O33" s="32">
        <f>L33+E33+I33+1</f>
        <v>740</v>
      </c>
    </row>
    <row r="34" spans="1:15" ht="12.75">
      <c r="A34" s="26">
        <v>26</v>
      </c>
      <c r="B34" s="27">
        <v>778</v>
      </c>
      <c r="C34" s="27" t="s">
        <v>110</v>
      </c>
      <c r="D34" s="27" t="s">
        <v>104</v>
      </c>
      <c r="E34" s="28">
        <v>248</v>
      </c>
      <c r="F34" s="29">
        <v>47</v>
      </c>
      <c r="G34" s="28">
        <v>214</v>
      </c>
      <c r="H34" s="29">
        <v>31</v>
      </c>
      <c r="I34" s="30">
        <v>249</v>
      </c>
      <c r="J34" s="31">
        <v>20</v>
      </c>
      <c r="K34" s="31">
        <v>46</v>
      </c>
      <c r="L34" s="30">
        <v>233</v>
      </c>
      <c r="M34" s="31">
        <v>26</v>
      </c>
      <c r="N34" s="28"/>
      <c r="O34" s="32">
        <f>I34+E34+L34+1</f>
        <v>731</v>
      </c>
    </row>
    <row r="35" spans="1:15" ht="12.75">
      <c r="A35" s="26">
        <v>27</v>
      </c>
      <c r="B35" s="27">
        <v>129</v>
      </c>
      <c r="C35" s="27" t="s">
        <v>121</v>
      </c>
      <c r="D35" s="27" t="s">
        <v>13</v>
      </c>
      <c r="E35" s="28">
        <v>221</v>
      </c>
      <c r="F35" s="29">
        <v>74</v>
      </c>
      <c r="G35" s="28">
        <v>196</v>
      </c>
      <c r="H35" s="29">
        <v>42</v>
      </c>
      <c r="I35" s="30">
        <v>238</v>
      </c>
      <c r="J35" s="31">
        <v>29</v>
      </c>
      <c r="K35" s="31">
        <v>21</v>
      </c>
      <c r="L35" s="30">
        <v>266</v>
      </c>
      <c r="M35" s="31">
        <v>27</v>
      </c>
      <c r="N35" s="28"/>
      <c r="O35" s="32">
        <f>L35+I35+E35+1</f>
        <v>726</v>
      </c>
    </row>
    <row r="36" spans="1:15" ht="12.75">
      <c r="A36" s="26">
        <v>28</v>
      </c>
      <c r="B36" s="27">
        <v>1692</v>
      </c>
      <c r="C36" s="27" t="s">
        <v>123</v>
      </c>
      <c r="D36" s="27" t="s">
        <v>167</v>
      </c>
      <c r="E36" s="28">
        <v>218</v>
      </c>
      <c r="F36" s="29">
        <v>77</v>
      </c>
      <c r="G36" s="28">
        <v>184</v>
      </c>
      <c r="H36" s="29">
        <v>46</v>
      </c>
      <c r="I36" s="30">
        <v>263</v>
      </c>
      <c r="J36" s="31">
        <v>27</v>
      </c>
      <c r="K36" s="31">
        <v>46</v>
      </c>
      <c r="L36" s="30">
        <v>243</v>
      </c>
      <c r="M36" s="31">
        <v>28</v>
      </c>
      <c r="N36" s="28"/>
      <c r="O36" s="32">
        <f>I36+L36+E36+1</f>
        <v>725</v>
      </c>
    </row>
    <row r="37" spans="1:15" ht="12.75">
      <c r="A37" s="26">
        <v>29</v>
      </c>
      <c r="B37" s="27">
        <v>316</v>
      </c>
      <c r="C37" s="27" t="s">
        <v>175</v>
      </c>
      <c r="D37" s="27" t="s">
        <v>31</v>
      </c>
      <c r="E37" s="30"/>
      <c r="F37" s="29"/>
      <c r="G37" s="28">
        <v>200</v>
      </c>
      <c r="H37" s="31">
        <v>175</v>
      </c>
      <c r="I37" s="30">
        <v>283</v>
      </c>
      <c r="J37" s="31">
        <v>56</v>
      </c>
      <c r="K37" s="31">
        <v>46</v>
      </c>
      <c r="L37" s="30">
        <v>239</v>
      </c>
      <c r="M37" s="31">
        <v>29</v>
      </c>
      <c r="N37" s="28"/>
      <c r="O37" s="32">
        <f>I37+L37+G37</f>
        <v>722</v>
      </c>
    </row>
    <row r="38" spans="1:15" ht="12.75">
      <c r="A38" s="26">
        <v>30</v>
      </c>
      <c r="B38" s="27">
        <v>1135</v>
      </c>
      <c r="C38" s="27" t="s">
        <v>173</v>
      </c>
      <c r="D38" s="27" t="s">
        <v>36</v>
      </c>
      <c r="E38" s="30"/>
      <c r="F38" s="29"/>
      <c r="G38" s="28">
        <v>217</v>
      </c>
      <c r="H38" s="31">
        <v>161</v>
      </c>
      <c r="I38" s="30">
        <v>252</v>
      </c>
      <c r="J38" s="31">
        <v>60</v>
      </c>
      <c r="K38" s="31">
        <v>21</v>
      </c>
      <c r="L38" s="30">
        <v>252</v>
      </c>
      <c r="M38" s="31">
        <v>30</v>
      </c>
      <c r="N38" s="28"/>
      <c r="O38" s="32">
        <f>L38+I38+G38</f>
        <v>721</v>
      </c>
    </row>
    <row r="39" spans="1:15" ht="12.75">
      <c r="A39" s="26">
        <v>31</v>
      </c>
      <c r="B39" s="27">
        <v>729</v>
      </c>
      <c r="C39" s="27" t="s">
        <v>41</v>
      </c>
      <c r="D39" s="27" t="s">
        <v>42</v>
      </c>
      <c r="E39" s="28">
        <v>222</v>
      </c>
      <c r="F39" s="29">
        <v>73</v>
      </c>
      <c r="G39" s="28">
        <v>189</v>
      </c>
      <c r="H39" s="29">
        <v>45</v>
      </c>
      <c r="I39" s="30">
        <v>268</v>
      </c>
      <c r="J39" s="31">
        <v>26</v>
      </c>
      <c r="K39" s="31">
        <v>46</v>
      </c>
      <c r="L39" s="30">
        <v>228</v>
      </c>
      <c r="M39" s="31">
        <v>31</v>
      </c>
      <c r="N39" s="28"/>
      <c r="O39" s="32">
        <f>I39+L39+E39+1</f>
        <v>719</v>
      </c>
    </row>
    <row r="40" spans="1:15" ht="12.75">
      <c r="A40" s="26">
        <v>32</v>
      </c>
      <c r="B40" s="27">
        <v>1178</v>
      </c>
      <c r="C40" s="27" t="s">
        <v>66</v>
      </c>
      <c r="D40" s="27" t="s">
        <v>25</v>
      </c>
      <c r="E40" s="28">
        <v>214</v>
      </c>
      <c r="F40" s="29">
        <v>81</v>
      </c>
      <c r="G40" s="28">
        <v>188</v>
      </c>
      <c r="H40" s="29">
        <v>46</v>
      </c>
      <c r="I40" s="30">
        <v>262</v>
      </c>
      <c r="J40" s="31">
        <v>28</v>
      </c>
      <c r="K40" s="31">
        <v>21</v>
      </c>
      <c r="L40" s="30">
        <v>239</v>
      </c>
      <c r="M40" s="31">
        <v>32</v>
      </c>
      <c r="N40" s="28"/>
      <c r="O40" s="32">
        <f>I40+L40+E40+1</f>
        <v>716</v>
      </c>
    </row>
    <row r="41" spans="1:15" ht="12.75">
      <c r="A41" s="26">
        <v>33</v>
      </c>
      <c r="B41" s="27">
        <v>695</v>
      </c>
      <c r="C41" s="27" t="s">
        <v>119</v>
      </c>
      <c r="D41" s="27" t="s">
        <v>118</v>
      </c>
      <c r="E41" s="28">
        <v>228</v>
      </c>
      <c r="F41" s="29">
        <v>67</v>
      </c>
      <c r="G41" s="28">
        <v>174</v>
      </c>
      <c r="H41" s="29">
        <v>46</v>
      </c>
      <c r="I41" s="30">
        <v>246</v>
      </c>
      <c r="J41" s="31">
        <v>30</v>
      </c>
      <c r="K41" s="31">
        <v>46</v>
      </c>
      <c r="L41" s="30">
        <v>237</v>
      </c>
      <c r="M41" s="31">
        <v>33</v>
      </c>
      <c r="N41" s="28"/>
      <c r="O41" s="32">
        <f>L41+I41+E41+1</f>
        <v>712</v>
      </c>
    </row>
    <row r="42" spans="1:15" ht="12.75">
      <c r="A42" s="26">
        <v>34</v>
      </c>
      <c r="B42" s="27">
        <v>1373</v>
      </c>
      <c r="C42" s="27" t="s">
        <v>111</v>
      </c>
      <c r="D42" s="27" t="s">
        <v>29</v>
      </c>
      <c r="E42" s="28">
        <v>245</v>
      </c>
      <c r="F42" s="29">
        <v>50</v>
      </c>
      <c r="G42" s="28">
        <v>198</v>
      </c>
      <c r="H42" s="29">
        <v>36</v>
      </c>
      <c r="I42" s="30">
        <v>260</v>
      </c>
      <c r="J42" s="31">
        <v>21</v>
      </c>
      <c r="K42" s="31">
        <v>21</v>
      </c>
      <c r="L42" s="30">
        <v>196</v>
      </c>
      <c r="M42" s="31">
        <v>34</v>
      </c>
      <c r="N42" s="28"/>
      <c r="O42" s="32">
        <f>E42+I42+G42+1</f>
        <v>704</v>
      </c>
    </row>
    <row r="43" spans="1:15" ht="12.75">
      <c r="A43" s="26">
        <v>35</v>
      </c>
      <c r="B43" s="27">
        <v>273</v>
      </c>
      <c r="C43" s="27" t="s">
        <v>28</v>
      </c>
      <c r="D43" s="27" t="s">
        <v>29</v>
      </c>
      <c r="E43" s="28">
        <v>250</v>
      </c>
      <c r="F43" s="29">
        <v>45</v>
      </c>
      <c r="G43" s="28"/>
      <c r="H43" s="29">
        <v>121</v>
      </c>
      <c r="I43" s="30">
        <v>266</v>
      </c>
      <c r="J43" s="31">
        <v>49</v>
      </c>
      <c r="K43" s="31">
        <v>46</v>
      </c>
      <c r="L43" s="30">
        <v>185</v>
      </c>
      <c r="M43" s="31">
        <v>35</v>
      </c>
      <c r="N43" s="28"/>
      <c r="O43" s="32">
        <f>I43+E43+L43</f>
        <v>701</v>
      </c>
    </row>
    <row r="44" spans="1:15" ht="12.75">
      <c r="A44" s="26">
        <v>35</v>
      </c>
      <c r="B44" s="27">
        <v>1432</v>
      </c>
      <c r="C44" s="27" t="s">
        <v>113</v>
      </c>
      <c r="D44" s="27" t="s">
        <v>54</v>
      </c>
      <c r="E44" s="28">
        <v>235</v>
      </c>
      <c r="F44" s="29">
        <v>60</v>
      </c>
      <c r="G44" s="28">
        <v>208</v>
      </c>
      <c r="H44" s="29">
        <v>36</v>
      </c>
      <c r="I44" s="30"/>
      <c r="J44" s="31">
        <v>65</v>
      </c>
      <c r="K44" s="31">
        <v>21</v>
      </c>
      <c r="L44" s="30">
        <v>258</v>
      </c>
      <c r="M44" s="31">
        <v>35</v>
      </c>
      <c r="N44" s="28"/>
      <c r="O44" s="32">
        <f>L44+E44+G44</f>
        <v>701</v>
      </c>
    </row>
    <row r="45" spans="1:15" ht="12.75">
      <c r="A45" s="26">
        <v>37</v>
      </c>
      <c r="B45" s="27">
        <v>489</v>
      </c>
      <c r="C45" s="27" t="s">
        <v>128</v>
      </c>
      <c r="D45" s="27" t="s">
        <v>65</v>
      </c>
      <c r="E45" s="28">
        <v>213</v>
      </c>
      <c r="F45" s="29">
        <v>82</v>
      </c>
      <c r="G45" s="28">
        <v>241</v>
      </c>
      <c r="H45" s="29">
        <v>34</v>
      </c>
      <c r="I45" s="30"/>
      <c r="J45" s="31">
        <v>63</v>
      </c>
      <c r="K45" s="31">
        <v>46</v>
      </c>
      <c r="L45" s="30">
        <v>246</v>
      </c>
      <c r="M45" s="31">
        <v>37</v>
      </c>
      <c r="N45" s="28"/>
      <c r="O45" s="32">
        <f>L45+G45+E45</f>
        <v>700</v>
      </c>
    </row>
    <row r="46" spans="1:15" ht="12.75">
      <c r="A46" s="26">
        <v>38</v>
      </c>
      <c r="B46" s="27">
        <v>379</v>
      </c>
      <c r="C46" s="27" t="s">
        <v>33</v>
      </c>
      <c r="D46" s="27" t="s">
        <v>34</v>
      </c>
      <c r="E46" s="28">
        <v>239</v>
      </c>
      <c r="F46" s="29">
        <v>56</v>
      </c>
      <c r="G46" s="28">
        <v>204</v>
      </c>
      <c r="H46" s="29">
        <v>36</v>
      </c>
      <c r="I46" s="30">
        <v>248</v>
      </c>
      <c r="J46" s="31">
        <v>24</v>
      </c>
      <c r="K46" s="31"/>
      <c r="L46" s="30"/>
      <c r="M46" s="31">
        <v>38</v>
      </c>
      <c r="N46" s="28"/>
      <c r="O46" s="32">
        <v>691</v>
      </c>
    </row>
    <row r="47" spans="1:15" ht="12.75">
      <c r="A47" s="26">
        <v>39</v>
      </c>
      <c r="B47" s="27">
        <v>685</v>
      </c>
      <c r="C47" s="27" t="s">
        <v>112</v>
      </c>
      <c r="D47" s="27" t="s">
        <v>11</v>
      </c>
      <c r="E47" s="28">
        <v>237</v>
      </c>
      <c r="F47" s="29">
        <v>58</v>
      </c>
      <c r="G47" s="28">
        <v>179</v>
      </c>
      <c r="H47" s="29">
        <v>43</v>
      </c>
      <c r="I47" s="30">
        <v>270</v>
      </c>
      <c r="J47" s="31">
        <v>25</v>
      </c>
      <c r="K47" s="31"/>
      <c r="L47" s="30"/>
      <c r="M47" s="31">
        <v>39</v>
      </c>
      <c r="N47" s="28"/>
      <c r="O47" s="32">
        <v>686</v>
      </c>
    </row>
    <row r="48" spans="1:15" ht="12.75">
      <c r="A48" s="26">
        <v>40</v>
      </c>
      <c r="B48" s="27">
        <v>485</v>
      </c>
      <c r="C48" s="27" t="s">
        <v>176</v>
      </c>
      <c r="D48" s="27" t="s">
        <v>177</v>
      </c>
      <c r="E48" s="30"/>
      <c r="F48" s="29"/>
      <c r="G48" s="28">
        <v>193</v>
      </c>
      <c r="H48" s="31">
        <v>184</v>
      </c>
      <c r="I48" s="30">
        <v>224</v>
      </c>
      <c r="J48" s="31">
        <v>77</v>
      </c>
      <c r="K48" s="31">
        <v>46</v>
      </c>
      <c r="L48" s="30">
        <v>265</v>
      </c>
      <c r="M48" s="31">
        <v>40</v>
      </c>
      <c r="N48" s="28"/>
      <c r="O48" s="32">
        <f>L48+I48+G48</f>
        <v>682</v>
      </c>
    </row>
    <row r="49" spans="1:15" ht="12.75">
      <c r="A49" s="26">
        <v>41</v>
      </c>
      <c r="B49" s="27">
        <v>1142</v>
      </c>
      <c r="C49" s="27" t="s">
        <v>135</v>
      </c>
      <c r="D49" s="27" t="s">
        <v>136</v>
      </c>
      <c r="E49" s="28">
        <v>192</v>
      </c>
      <c r="F49" s="29">
        <v>103</v>
      </c>
      <c r="G49" s="28">
        <v>167</v>
      </c>
      <c r="H49" s="29">
        <v>60</v>
      </c>
      <c r="I49" s="30">
        <v>264</v>
      </c>
      <c r="J49" s="31">
        <v>31</v>
      </c>
      <c r="K49" s="31">
        <v>46</v>
      </c>
      <c r="L49" s="30">
        <v>219</v>
      </c>
      <c r="M49" s="31">
        <v>41</v>
      </c>
      <c r="N49" s="28"/>
      <c r="O49" s="32">
        <f>I49+L49+E49+1</f>
        <v>676</v>
      </c>
    </row>
    <row r="50" spans="1:15" ht="12.75">
      <c r="A50" s="26">
        <v>42</v>
      </c>
      <c r="B50" s="27">
        <v>533</v>
      </c>
      <c r="C50" s="27" t="s">
        <v>169</v>
      </c>
      <c r="D50" s="27" t="s">
        <v>11</v>
      </c>
      <c r="E50" s="30"/>
      <c r="F50" s="29"/>
      <c r="G50" s="28">
        <v>233</v>
      </c>
      <c r="H50" s="31">
        <v>143</v>
      </c>
      <c r="I50" s="30">
        <v>205</v>
      </c>
      <c r="J50" s="31">
        <v>68</v>
      </c>
      <c r="K50" s="31">
        <v>21</v>
      </c>
      <c r="L50" s="30">
        <v>232</v>
      </c>
      <c r="M50" s="31">
        <v>42</v>
      </c>
      <c r="N50" s="28"/>
      <c r="O50" s="32">
        <f>G50+L50+I50</f>
        <v>670</v>
      </c>
    </row>
    <row r="51" spans="1:15" ht="12.75">
      <c r="A51" s="26">
        <v>43</v>
      </c>
      <c r="B51" s="27">
        <v>1106</v>
      </c>
      <c r="C51" s="27" t="s">
        <v>55</v>
      </c>
      <c r="D51" s="27" t="s">
        <v>20</v>
      </c>
      <c r="E51" s="28">
        <v>198</v>
      </c>
      <c r="F51" s="29">
        <v>97</v>
      </c>
      <c r="G51" s="28">
        <v>182</v>
      </c>
      <c r="H51" s="29">
        <v>53</v>
      </c>
      <c r="I51" s="30"/>
      <c r="J51" s="31">
        <v>87</v>
      </c>
      <c r="K51" s="31">
        <v>21</v>
      </c>
      <c r="L51" s="30">
        <v>287</v>
      </c>
      <c r="M51" s="31">
        <v>43</v>
      </c>
      <c r="N51" s="28"/>
      <c r="O51" s="32">
        <f>L51+E51+G51</f>
        <v>667</v>
      </c>
    </row>
    <row r="52" spans="1:15" ht="12.75">
      <c r="A52" s="26">
        <v>44</v>
      </c>
      <c r="B52" s="27">
        <v>1922</v>
      </c>
      <c r="C52" s="27" t="s">
        <v>124</v>
      </c>
      <c r="D52" s="27" t="s">
        <v>125</v>
      </c>
      <c r="E52" s="28">
        <v>217</v>
      </c>
      <c r="F52" s="29">
        <v>78</v>
      </c>
      <c r="G52" s="28">
        <v>159</v>
      </c>
      <c r="H52" s="29">
        <v>54</v>
      </c>
      <c r="I52" s="30">
        <v>235</v>
      </c>
      <c r="J52" s="31">
        <v>34</v>
      </c>
      <c r="K52" s="31">
        <v>46</v>
      </c>
      <c r="L52" s="30">
        <v>204</v>
      </c>
      <c r="M52" s="31">
        <v>44</v>
      </c>
      <c r="N52" s="28"/>
      <c r="O52" s="32">
        <f>I52+E52+L52+1</f>
        <v>657</v>
      </c>
    </row>
    <row r="53" spans="1:15" ht="12.75">
      <c r="A53" s="26">
        <v>44</v>
      </c>
      <c r="B53" s="27">
        <v>133</v>
      </c>
      <c r="C53" s="27" t="s">
        <v>114</v>
      </c>
      <c r="D53" s="27" t="s">
        <v>115</v>
      </c>
      <c r="E53" s="28">
        <v>232</v>
      </c>
      <c r="F53" s="29">
        <v>63</v>
      </c>
      <c r="G53" s="28">
        <v>158</v>
      </c>
      <c r="H53" s="29">
        <v>51</v>
      </c>
      <c r="I53" s="30"/>
      <c r="J53" s="31">
        <v>83</v>
      </c>
      <c r="K53" s="31">
        <v>21</v>
      </c>
      <c r="L53" s="30">
        <v>267</v>
      </c>
      <c r="M53" s="31">
        <v>44</v>
      </c>
      <c r="N53" s="28"/>
      <c r="O53" s="32">
        <f>L53+E53+G53</f>
        <v>657</v>
      </c>
    </row>
    <row r="54" spans="1:15" ht="12.75">
      <c r="A54" s="26">
        <v>46</v>
      </c>
      <c r="B54" s="27">
        <v>1543</v>
      </c>
      <c r="C54" s="27" t="s">
        <v>133</v>
      </c>
      <c r="D54" s="27" t="s">
        <v>134</v>
      </c>
      <c r="E54" s="28">
        <v>201</v>
      </c>
      <c r="F54" s="29">
        <v>94</v>
      </c>
      <c r="G54" s="28">
        <v>105</v>
      </c>
      <c r="H54" s="29">
        <v>67</v>
      </c>
      <c r="I54" s="30">
        <v>232</v>
      </c>
      <c r="J54" s="31">
        <v>45</v>
      </c>
      <c r="K54" s="31">
        <v>21</v>
      </c>
      <c r="L54" s="30">
        <v>222</v>
      </c>
      <c r="M54" s="31">
        <v>46</v>
      </c>
      <c r="N54" s="28"/>
      <c r="O54" s="32">
        <f>I54+L54+E54+1</f>
        <v>656</v>
      </c>
    </row>
    <row r="55" spans="1:15" ht="12.75">
      <c r="A55" s="26">
        <v>47</v>
      </c>
      <c r="B55" s="27">
        <v>486</v>
      </c>
      <c r="C55" s="27" t="s">
        <v>129</v>
      </c>
      <c r="D55" s="27" t="s">
        <v>53</v>
      </c>
      <c r="E55" s="28">
        <v>212</v>
      </c>
      <c r="F55" s="29">
        <v>83</v>
      </c>
      <c r="G55" s="28">
        <v>157</v>
      </c>
      <c r="H55" s="29">
        <v>55</v>
      </c>
      <c r="I55" s="30">
        <v>251</v>
      </c>
      <c r="J55" s="31">
        <v>32</v>
      </c>
      <c r="K55" s="31">
        <v>46</v>
      </c>
      <c r="L55" s="30">
        <v>189</v>
      </c>
      <c r="M55" s="31">
        <v>47</v>
      </c>
      <c r="N55" s="28"/>
      <c r="O55" s="32">
        <f>I55+E55+L55+1</f>
        <v>653</v>
      </c>
    </row>
    <row r="56" spans="1:15" ht="12.75">
      <c r="A56" s="26">
        <v>48</v>
      </c>
      <c r="B56" s="27">
        <v>1526</v>
      </c>
      <c r="C56" s="27" t="s">
        <v>126</v>
      </c>
      <c r="D56" s="27" t="s">
        <v>127</v>
      </c>
      <c r="E56" s="28">
        <v>215</v>
      </c>
      <c r="F56" s="29">
        <v>80</v>
      </c>
      <c r="G56" s="28">
        <v>183</v>
      </c>
      <c r="H56" s="29">
        <v>49</v>
      </c>
      <c r="I56" s="30"/>
      <c r="J56" s="31">
        <v>80</v>
      </c>
      <c r="K56" s="31">
        <v>46</v>
      </c>
      <c r="L56" s="30">
        <v>247</v>
      </c>
      <c r="M56" s="31">
        <v>48</v>
      </c>
      <c r="N56" s="28"/>
      <c r="O56" s="32">
        <f>L56+E56+G56</f>
        <v>645</v>
      </c>
    </row>
    <row r="57" spans="1:15" ht="12.75">
      <c r="A57" s="26">
        <v>49</v>
      </c>
      <c r="B57" s="27">
        <v>1310</v>
      </c>
      <c r="C57" s="27" t="s">
        <v>122</v>
      </c>
      <c r="D57" s="27" t="s">
        <v>17</v>
      </c>
      <c r="E57" s="28">
        <v>220</v>
      </c>
      <c r="F57" s="29">
        <v>75</v>
      </c>
      <c r="G57" s="28">
        <v>143</v>
      </c>
      <c r="H57" s="29">
        <v>58</v>
      </c>
      <c r="I57" s="30"/>
      <c r="J57" s="31">
        <v>89</v>
      </c>
      <c r="K57" s="31">
        <v>21</v>
      </c>
      <c r="L57" s="30">
        <v>279</v>
      </c>
      <c r="M57" s="31">
        <v>49</v>
      </c>
      <c r="N57" s="28"/>
      <c r="O57" s="32">
        <f>L57+E57+G57</f>
        <v>642</v>
      </c>
    </row>
    <row r="58" spans="1:15" ht="12.75">
      <c r="A58" s="26">
        <v>50</v>
      </c>
      <c r="B58" s="27">
        <v>948</v>
      </c>
      <c r="C58" s="27" t="s">
        <v>132</v>
      </c>
      <c r="D58" s="27" t="s">
        <v>36</v>
      </c>
      <c r="E58" s="28">
        <v>208</v>
      </c>
      <c r="F58" s="29">
        <v>87</v>
      </c>
      <c r="G58" s="28">
        <v>89</v>
      </c>
      <c r="H58" s="29">
        <v>72</v>
      </c>
      <c r="I58" s="30">
        <v>234</v>
      </c>
      <c r="J58" s="31">
        <v>46</v>
      </c>
      <c r="K58" s="31">
        <v>46</v>
      </c>
      <c r="L58" s="30">
        <v>196</v>
      </c>
      <c r="M58" s="31">
        <v>50</v>
      </c>
      <c r="N58" s="28"/>
      <c r="O58" s="32">
        <f>I58+E58+L58+1</f>
        <v>639</v>
      </c>
    </row>
    <row r="59" spans="1:15" ht="12.75">
      <c r="A59" s="26">
        <v>51</v>
      </c>
      <c r="B59" s="27">
        <v>514</v>
      </c>
      <c r="C59" s="27" t="s">
        <v>37</v>
      </c>
      <c r="D59" s="27" t="s">
        <v>38</v>
      </c>
      <c r="E59" s="28">
        <v>203</v>
      </c>
      <c r="F59" s="29">
        <v>92</v>
      </c>
      <c r="G59" s="28">
        <v>107</v>
      </c>
      <c r="H59" s="29">
        <v>65</v>
      </c>
      <c r="I59" s="30">
        <v>229</v>
      </c>
      <c r="J59" s="31">
        <v>44</v>
      </c>
      <c r="K59" s="31">
        <v>46</v>
      </c>
      <c r="L59" s="30">
        <v>192</v>
      </c>
      <c r="M59" s="31">
        <v>51</v>
      </c>
      <c r="N59" s="28"/>
      <c r="O59" s="32">
        <f>I59+E59+L59+1</f>
        <v>625</v>
      </c>
    </row>
    <row r="60" spans="1:15" ht="12.75">
      <c r="A60" s="26">
        <v>52</v>
      </c>
      <c r="B60" s="27">
        <v>929</v>
      </c>
      <c r="C60" s="27" t="s">
        <v>46</v>
      </c>
      <c r="D60" s="27" t="s">
        <v>25</v>
      </c>
      <c r="E60" s="28">
        <v>241</v>
      </c>
      <c r="F60" s="29">
        <v>54</v>
      </c>
      <c r="G60" s="28">
        <v>175</v>
      </c>
      <c r="H60" s="29">
        <v>43</v>
      </c>
      <c r="I60" s="30">
        <v>202</v>
      </c>
      <c r="J60" s="31">
        <v>33</v>
      </c>
      <c r="K60" s="31">
        <v>46</v>
      </c>
      <c r="L60" s="30">
        <v>160</v>
      </c>
      <c r="M60" s="31">
        <v>52</v>
      </c>
      <c r="N60" s="28"/>
      <c r="O60" s="32">
        <f>E60+I60+G60+6</f>
        <v>624</v>
      </c>
    </row>
    <row r="61" spans="1:15" ht="12.75">
      <c r="A61" s="26">
        <v>53</v>
      </c>
      <c r="B61" s="27">
        <v>1118</v>
      </c>
      <c r="C61" s="27" t="s">
        <v>89</v>
      </c>
      <c r="D61" s="27" t="s">
        <v>12</v>
      </c>
      <c r="E61" s="28">
        <v>216</v>
      </c>
      <c r="F61" s="29">
        <v>79</v>
      </c>
      <c r="G61" s="28">
        <v>152</v>
      </c>
      <c r="H61" s="29">
        <v>57</v>
      </c>
      <c r="I61" s="30">
        <v>237</v>
      </c>
      <c r="J61" s="31">
        <v>35</v>
      </c>
      <c r="K61" s="31"/>
      <c r="L61" s="30"/>
      <c r="M61" s="31">
        <v>53</v>
      </c>
      <c r="N61" s="28"/>
      <c r="O61" s="32">
        <v>605</v>
      </c>
    </row>
    <row r="62" spans="1:15" ht="12.75">
      <c r="A62" s="26">
        <v>54</v>
      </c>
      <c r="B62" s="27">
        <v>165</v>
      </c>
      <c r="C62" s="27" t="s">
        <v>15</v>
      </c>
      <c r="D62" s="27" t="s">
        <v>16</v>
      </c>
      <c r="E62" s="28">
        <v>185</v>
      </c>
      <c r="F62" s="29">
        <v>110</v>
      </c>
      <c r="G62" s="28">
        <v>103</v>
      </c>
      <c r="H62" s="29">
        <v>83</v>
      </c>
      <c r="I62" s="30">
        <v>219</v>
      </c>
      <c r="J62" s="31">
        <v>53</v>
      </c>
      <c r="K62" s="31">
        <v>21</v>
      </c>
      <c r="L62" s="30">
        <v>198</v>
      </c>
      <c r="M62" s="31">
        <v>54</v>
      </c>
      <c r="N62" s="28"/>
      <c r="O62" s="32">
        <f>I62+L62+E62+1</f>
        <v>603</v>
      </c>
    </row>
    <row r="63" spans="1:15" ht="12.75">
      <c r="A63" s="26">
        <v>54</v>
      </c>
      <c r="B63" s="27">
        <v>130</v>
      </c>
      <c r="C63" s="27" t="s">
        <v>121</v>
      </c>
      <c r="D63" s="27" t="s">
        <v>23</v>
      </c>
      <c r="E63" s="28">
        <v>160</v>
      </c>
      <c r="F63" s="29">
        <v>135</v>
      </c>
      <c r="G63" s="28">
        <v>109</v>
      </c>
      <c r="H63" s="29">
        <v>98</v>
      </c>
      <c r="I63" s="30">
        <v>206</v>
      </c>
      <c r="J63" s="31">
        <v>58</v>
      </c>
      <c r="K63" s="31">
        <v>21</v>
      </c>
      <c r="L63" s="30">
        <v>236</v>
      </c>
      <c r="M63" s="31">
        <v>54</v>
      </c>
      <c r="N63" s="28"/>
      <c r="O63" s="32">
        <f>L63+I63+E63+1</f>
        <v>603</v>
      </c>
    </row>
    <row r="64" spans="1:15" ht="12.75">
      <c r="A64" s="26">
        <v>56</v>
      </c>
      <c r="B64" s="27">
        <v>1150</v>
      </c>
      <c r="C64" s="27" t="s">
        <v>59</v>
      </c>
      <c r="D64" s="27" t="s">
        <v>40</v>
      </c>
      <c r="E64" s="28">
        <v>178</v>
      </c>
      <c r="F64" s="29">
        <v>117</v>
      </c>
      <c r="G64" s="28">
        <v>43</v>
      </c>
      <c r="H64" s="29">
        <v>157</v>
      </c>
      <c r="I64" s="30">
        <v>217</v>
      </c>
      <c r="J64" s="31">
        <v>68</v>
      </c>
      <c r="K64" s="31">
        <v>46</v>
      </c>
      <c r="L64" s="30">
        <v>196</v>
      </c>
      <c r="M64" s="31">
        <v>56</v>
      </c>
      <c r="N64" s="28"/>
      <c r="O64" s="32">
        <f>I64+L64+E64+1</f>
        <v>592</v>
      </c>
    </row>
    <row r="65" spans="1:15" ht="12.75">
      <c r="A65" s="26">
        <v>57</v>
      </c>
      <c r="B65" s="27">
        <v>1122</v>
      </c>
      <c r="C65" s="27" t="s">
        <v>56</v>
      </c>
      <c r="D65" s="27" t="s">
        <v>90</v>
      </c>
      <c r="E65" s="28">
        <v>204</v>
      </c>
      <c r="F65" s="29">
        <v>91</v>
      </c>
      <c r="G65" s="28">
        <v>146</v>
      </c>
      <c r="H65" s="29">
        <v>61</v>
      </c>
      <c r="I65" s="30">
        <v>241</v>
      </c>
      <c r="J65" s="31">
        <v>37</v>
      </c>
      <c r="K65" s="31"/>
      <c r="L65" s="30"/>
      <c r="M65" s="31">
        <v>57</v>
      </c>
      <c r="N65" s="28"/>
      <c r="O65" s="32">
        <v>591</v>
      </c>
    </row>
    <row r="66" spans="1:15" ht="12.75">
      <c r="A66" s="26">
        <v>58</v>
      </c>
      <c r="B66" s="27">
        <v>1527</v>
      </c>
      <c r="C66" s="27" t="s">
        <v>130</v>
      </c>
      <c r="D66" s="27" t="s">
        <v>131</v>
      </c>
      <c r="E66" s="28">
        <v>210</v>
      </c>
      <c r="F66" s="29">
        <v>85</v>
      </c>
      <c r="G66" s="28">
        <v>150</v>
      </c>
      <c r="H66" s="29">
        <v>59</v>
      </c>
      <c r="I66" s="30"/>
      <c r="J66" s="31">
        <v>94</v>
      </c>
      <c r="K66" s="31">
        <v>21</v>
      </c>
      <c r="L66" s="30">
        <v>215</v>
      </c>
      <c r="M66" s="31">
        <v>58</v>
      </c>
      <c r="N66" s="28"/>
      <c r="O66" s="32">
        <f>L66+E66+G66</f>
        <v>575</v>
      </c>
    </row>
    <row r="67" spans="1:15" ht="12.75">
      <c r="A67" s="26">
        <v>59</v>
      </c>
      <c r="B67" s="27">
        <v>1533</v>
      </c>
      <c r="C67" s="27" t="s">
        <v>180</v>
      </c>
      <c r="D67" s="27" t="s">
        <v>181</v>
      </c>
      <c r="E67" s="30"/>
      <c r="F67" s="29"/>
      <c r="G67" s="28">
        <v>122</v>
      </c>
      <c r="H67" s="31">
        <v>262</v>
      </c>
      <c r="I67" s="30">
        <v>183</v>
      </c>
      <c r="J67" s="31">
        <v>107</v>
      </c>
      <c r="K67" s="31">
        <v>46</v>
      </c>
      <c r="L67" s="30">
        <v>269</v>
      </c>
      <c r="M67" s="31">
        <v>59</v>
      </c>
      <c r="N67" s="28"/>
      <c r="O67" s="32">
        <f>L67+I67+G67</f>
        <v>574</v>
      </c>
    </row>
    <row r="68" spans="1:15" ht="12.75">
      <c r="A68" s="26">
        <v>60</v>
      </c>
      <c r="B68" s="27">
        <v>1024</v>
      </c>
      <c r="C68" s="27" t="s">
        <v>179</v>
      </c>
      <c r="D68" s="27" t="s">
        <v>11</v>
      </c>
      <c r="E68" s="30"/>
      <c r="F68" s="29"/>
      <c r="G68" s="28">
        <v>147</v>
      </c>
      <c r="H68" s="31">
        <v>241</v>
      </c>
      <c r="I68" s="30">
        <v>208</v>
      </c>
      <c r="J68" s="31">
        <v>96</v>
      </c>
      <c r="K68" s="31">
        <v>21</v>
      </c>
      <c r="L68" s="30">
        <v>208</v>
      </c>
      <c r="M68" s="31">
        <v>60</v>
      </c>
      <c r="N68" s="28"/>
      <c r="O68" s="32">
        <f>L68+I68+G68</f>
        <v>563</v>
      </c>
    </row>
    <row r="69" spans="1:15" ht="12.75">
      <c r="A69" s="26">
        <v>61</v>
      </c>
      <c r="B69" s="27">
        <v>742</v>
      </c>
      <c r="C69" s="27" t="s">
        <v>183</v>
      </c>
      <c r="D69" s="27" t="s">
        <v>118</v>
      </c>
      <c r="E69" s="30"/>
      <c r="F69" s="29"/>
      <c r="G69" s="28">
        <v>92</v>
      </c>
      <c r="H69" s="31">
        <v>281</v>
      </c>
      <c r="I69" s="30">
        <v>271</v>
      </c>
      <c r="J69" s="31">
        <v>89</v>
      </c>
      <c r="K69" s="31">
        <v>46</v>
      </c>
      <c r="L69" s="30">
        <v>186</v>
      </c>
      <c r="M69" s="31">
        <v>61</v>
      </c>
      <c r="N69" s="28"/>
      <c r="O69" s="32">
        <f>I69+L69+G69</f>
        <v>549</v>
      </c>
    </row>
    <row r="70" spans="1:15" ht="12.75">
      <c r="A70" s="26">
        <v>62</v>
      </c>
      <c r="B70" s="27">
        <v>211</v>
      </c>
      <c r="C70" s="27" t="s">
        <v>19</v>
      </c>
      <c r="D70" s="27" t="s">
        <v>20</v>
      </c>
      <c r="E70" s="28">
        <v>194</v>
      </c>
      <c r="F70" s="29">
        <v>101</v>
      </c>
      <c r="G70" s="28">
        <v>111</v>
      </c>
      <c r="H70" s="29">
        <v>69</v>
      </c>
      <c r="I70" s="30">
        <v>222</v>
      </c>
      <c r="J70" s="31">
        <v>47</v>
      </c>
      <c r="K70" s="31">
        <v>46</v>
      </c>
      <c r="L70" s="30">
        <v>130</v>
      </c>
      <c r="M70" s="31">
        <v>62</v>
      </c>
      <c r="N70" s="28"/>
      <c r="O70" s="32">
        <f>I70+E70+L70+1</f>
        <v>547</v>
      </c>
    </row>
    <row r="71" spans="1:15" ht="12.75">
      <c r="A71" s="26">
        <v>62</v>
      </c>
      <c r="B71" s="27">
        <v>1376</v>
      </c>
      <c r="C71" s="27" t="s">
        <v>137</v>
      </c>
      <c r="D71" s="27" t="s">
        <v>25</v>
      </c>
      <c r="E71" s="28">
        <v>176</v>
      </c>
      <c r="F71" s="29">
        <v>119</v>
      </c>
      <c r="G71" s="28"/>
      <c r="H71" s="29">
        <v>203</v>
      </c>
      <c r="I71" s="30">
        <v>187</v>
      </c>
      <c r="J71" s="31">
        <v>89</v>
      </c>
      <c r="K71" s="31">
        <v>21</v>
      </c>
      <c r="L71" s="30">
        <v>184</v>
      </c>
      <c r="M71" s="31">
        <v>62</v>
      </c>
      <c r="N71" s="28"/>
      <c r="O71" s="32">
        <f>I71+L71+E71</f>
        <v>547</v>
      </c>
    </row>
    <row r="72" spans="1:15" ht="12.75">
      <c r="A72" s="26">
        <v>64</v>
      </c>
      <c r="B72" s="27">
        <v>1401</v>
      </c>
      <c r="C72" s="27" t="s">
        <v>72</v>
      </c>
      <c r="D72" s="27" t="s">
        <v>73</v>
      </c>
      <c r="E72" s="28">
        <v>159</v>
      </c>
      <c r="F72" s="29">
        <v>136</v>
      </c>
      <c r="G72" s="28">
        <v>75</v>
      </c>
      <c r="H72" s="29">
        <v>140</v>
      </c>
      <c r="I72" s="30">
        <v>172</v>
      </c>
      <c r="J72" s="31">
        <v>78</v>
      </c>
      <c r="K72" s="31">
        <v>21</v>
      </c>
      <c r="L72" s="30">
        <v>207</v>
      </c>
      <c r="M72" s="31">
        <v>64</v>
      </c>
      <c r="N72" s="28"/>
      <c r="O72" s="32">
        <f>L72+I72+E72+1</f>
        <v>539</v>
      </c>
    </row>
    <row r="73" spans="1:15" ht="12.75">
      <c r="A73" s="26">
        <v>65</v>
      </c>
      <c r="B73" s="27">
        <v>37</v>
      </c>
      <c r="C73" s="27" t="s">
        <v>139</v>
      </c>
      <c r="D73" s="27" t="s">
        <v>39</v>
      </c>
      <c r="E73" s="28">
        <v>165</v>
      </c>
      <c r="F73" s="29">
        <v>130</v>
      </c>
      <c r="G73" s="28">
        <v>64</v>
      </c>
      <c r="H73" s="29">
        <v>147</v>
      </c>
      <c r="I73" s="30">
        <v>198</v>
      </c>
      <c r="J73" s="31">
        <v>71</v>
      </c>
      <c r="K73" s="31">
        <v>46</v>
      </c>
      <c r="L73" s="30">
        <v>174</v>
      </c>
      <c r="M73" s="31">
        <v>65</v>
      </c>
      <c r="N73" s="28"/>
      <c r="O73" s="32">
        <f>I73+L73+E73+1</f>
        <v>538</v>
      </c>
    </row>
    <row r="74" spans="1:15" ht="12.75">
      <c r="A74" s="26">
        <v>65</v>
      </c>
      <c r="B74" s="27">
        <v>1726</v>
      </c>
      <c r="C74" s="27" t="s">
        <v>120</v>
      </c>
      <c r="D74" s="27" t="s">
        <v>104</v>
      </c>
      <c r="E74" s="28">
        <v>223</v>
      </c>
      <c r="F74" s="29">
        <v>72</v>
      </c>
      <c r="G74" s="28">
        <v>110</v>
      </c>
      <c r="H74" s="29">
        <v>63</v>
      </c>
      <c r="I74" s="30"/>
      <c r="J74" s="31">
        <v>101</v>
      </c>
      <c r="K74" s="31">
        <v>46</v>
      </c>
      <c r="L74" s="30">
        <v>205</v>
      </c>
      <c r="M74" s="31">
        <v>65</v>
      </c>
      <c r="N74" s="28"/>
      <c r="O74" s="32">
        <f>E74+L74+G74</f>
        <v>538</v>
      </c>
    </row>
    <row r="75" spans="1:15" ht="12.75">
      <c r="A75" s="26">
        <v>67</v>
      </c>
      <c r="B75" s="27">
        <v>1068</v>
      </c>
      <c r="C75" s="27" t="s">
        <v>50</v>
      </c>
      <c r="D75" s="27" t="s">
        <v>51</v>
      </c>
      <c r="E75" s="28">
        <v>171</v>
      </c>
      <c r="F75" s="29">
        <v>124</v>
      </c>
      <c r="G75" s="28"/>
      <c r="H75" s="29">
        <v>209</v>
      </c>
      <c r="I75" s="30">
        <v>212</v>
      </c>
      <c r="J75" s="31">
        <v>86</v>
      </c>
      <c r="K75" s="31">
        <v>46</v>
      </c>
      <c r="L75" s="30">
        <v>150</v>
      </c>
      <c r="M75" s="31">
        <v>67</v>
      </c>
      <c r="N75" s="28"/>
      <c r="O75" s="32">
        <f>I75+E75+L75</f>
        <v>533</v>
      </c>
    </row>
    <row r="76" spans="1:15" ht="12.75">
      <c r="A76" s="26">
        <v>68</v>
      </c>
      <c r="B76" s="27">
        <v>1233</v>
      </c>
      <c r="C76" s="27" t="s">
        <v>68</v>
      </c>
      <c r="D76" s="27" t="s">
        <v>69</v>
      </c>
      <c r="E76" s="28">
        <v>150</v>
      </c>
      <c r="F76" s="29">
        <v>145</v>
      </c>
      <c r="G76" s="28">
        <v>27</v>
      </c>
      <c r="H76" s="29">
        <v>200</v>
      </c>
      <c r="I76" s="30">
        <v>182</v>
      </c>
      <c r="J76" s="31">
        <v>95</v>
      </c>
      <c r="K76" s="31">
        <v>21</v>
      </c>
      <c r="L76" s="30">
        <v>160</v>
      </c>
      <c r="M76" s="31">
        <v>68</v>
      </c>
      <c r="N76" s="28"/>
      <c r="O76" s="32">
        <f>I76+L76+E76+1</f>
        <v>493</v>
      </c>
    </row>
    <row r="77" spans="1:15" ht="12.75">
      <c r="A77" s="26">
        <v>68</v>
      </c>
      <c r="B77" s="27">
        <v>85</v>
      </c>
      <c r="C77" s="27" t="s">
        <v>9</v>
      </c>
      <c r="D77" s="27" t="s">
        <v>8</v>
      </c>
      <c r="E77" s="28">
        <v>172</v>
      </c>
      <c r="F77" s="29">
        <v>123</v>
      </c>
      <c r="G77" s="28">
        <v>99</v>
      </c>
      <c r="H77" s="29">
        <v>95</v>
      </c>
      <c r="I77" s="30"/>
      <c r="J77" s="31">
        <v>114</v>
      </c>
      <c r="K77" s="31">
        <v>46</v>
      </c>
      <c r="L77" s="30">
        <v>222</v>
      </c>
      <c r="M77" s="31">
        <v>68</v>
      </c>
      <c r="N77" s="28"/>
      <c r="O77" s="32">
        <f>L77+E77+G77</f>
        <v>493</v>
      </c>
    </row>
    <row r="78" spans="1:15" ht="12.75">
      <c r="A78" s="26">
        <v>70</v>
      </c>
      <c r="B78" s="27">
        <v>202</v>
      </c>
      <c r="C78" s="27" t="s">
        <v>142</v>
      </c>
      <c r="D78" s="27" t="s">
        <v>143</v>
      </c>
      <c r="E78" s="28">
        <v>157</v>
      </c>
      <c r="F78" s="29">
        <v>138</v>
      </c>
      <c r="G78" s="28">
        <v>70</v>
      </c>
      <c r="H78" s="29">
        <v>148</v>
      </c>
      <c r="I78" s="30">
        <v>192</v>
      </c>
      <c r="J78" s="31">
        <v>76</v>
      </c>
      <c r="K78" s="31">
        <v>46</v>
      </c>
      <c r="L78" s="30">
        <v>121</v>
      </c>
      <c r="M78" s="31">
        <v>70</v>
      </c>
      <c r="N78" s="28"/>
      <c r="O78" s="32">
        <f>I78+E78+L78+1</f>
        <v>471</v>
      </c>
    </row>
    <row r="79" spans="1:15" ht="12.75">
      <c r="A79" s="26">
        <v>71</v>
      </c>
      <c r="B79" s="27">
        <v>804</v>
      </c>
      <c r="C79" s="27" t="s">
        <v>44</v>
      </c>
      <c r="D79" s="27" t="s">
        <v>29</v>
      </c>
      <c r="E79" s="28">
        <v>184</v>
      </c>
      <c r="F79" s="29">
        <v>111</v>
      </c>
      <c r="G79" s="28">
        <v>73</v>
      </c>
      <c r="H79" s="29">
        <v>111</v>
      </c>
      <c r="I79" s="30">
        <v>207</v>
      </c>
      <c r="J79" s="31">
        <v>62</v>
      </c>
      <c r="K79" s="31"/>
      <c r="L79" s="30"/>
      <c r="M79" s="31">
        <v>71</v>
      </c>
      <c r="N79" s="28"/>
      <c r="O79" s="32">
        <f>I79+E79+G79</f>
        <v>464</v>
      </c>
    </row>
    <row r="80" spans="1:15" ht="12.75">
      <c r="A80" s="26">
        <v>72</v>
      </c>
      <c r="B80" s="27">
        <v>1089</v>
      </c>
      <c r="C80" s="27" t="s">
        <v>52</v>
      </c>
      <c r="D80" s="27" t="s">
        <v>53</v>
      </c>
      <c r="E80" s="28">
        <v>196</v>
      </c>
      <c r="F80" s="29">
        <v>99</v>
      </c>
      <c r="G80" s="28">
        <v>94</v>
      </c>
      <c r="H80" s="29">
        <v>79</v>
      </c>
      <c r="I80" s="30"/>
      <c r="J80" s="31">
        <v>108</v>
      </c>
      <c r="K80" s="31">
        <v>46</v>
      </c>
      <c r="L80" s="30">
        <v>173</v>
      </c>
      <c r="M80" s="31">
        <v>72</v>
      </c>
      <c r="N80" s="28"/>
      <c r="O80" s="32">
        <f>E80+L80+G80</f>
        <v>463</v>
      </c>
    </row>
    <row r="81" spans="1:15" ht="12.75">
      <c r="A81" s="26">
        <v>72</v>
      </c>
      <c r="B81" s="27">
        <v>1708</v>
      </c>
      <c r="C81" s="27" t="s">
        <v>138</v>
      </c>
      <c r="D81" s="27" t="s">
        <v>12</v>
      </c>
      <c r="E81" s="28">
        <v>167</v>
      </c>
      <c r="F81" s="29">
        <v>128</v>
      </c>
      <c r="G81" s="28">
        <v>78</v>
      </c>
      <c r="H81" s="29">
        <v>128</v>
      </c>
      <c r="I81" s="30"/>
      <c r="J81" s="31">
        <v>118</v>
      </c>
      <c r="K81" s="31">
        <v>21</v>
      </c>
      <c r="L81" s="30">
        <v>218</v>
      </c>
      <c r="M81" s="31">
        <v>72</v>
      </c>
      <c r="N81" s="28"/>
      <c r="O81" s="32">
        <f>L81+E81+G81</f>
        <v>463</v>
      </c>
    </row>
    <row r="82" spans="1:15" ht="12.75">
      <c r="A82" s="26">
        <v>74</v>
      </c>
      <c r="B82" s="27">
        <v>1164</v>
      </c>
      <c r="C82" s="27" t="s">
        <v>64</v>
      </c>
      <c r="D82" s="27" t="s">
        <v>65</v>
      </c>
      <c r="E82" s="28">
        <v>169</v>
      </c>
      <c r="F82" s="29">
        <v>126</v>
      </c>
      <c r="G82" s="28">
        <v>28</v>
      </c>
      <c r="H82" s="29">
        <v>179</v>
      </c>
      <c r="I82" s="30">
        <v>166</v>
      </c>
      <c r="J82" s="31">
        <v>89</v>
      </c>
      <c r="K82" s="31">
        <v>46</v>
      </c>
      <c r="L82" s="30">
        <v>117</v>
      </c>
      <c r="M82" s="31">
        <v>74</v>
      </c>
      <c r="N82" s="28"/>
      <c r="O82" s="32">
        <f>E82+I82+L82+1</f>
        <v>453</v>
      </c>
    </row>
    <row r="83" spans="1:15" ht="12.75">
      <c r="A83" s="26">
        <v>75</v>
      </c>
      <c r="B83" s="27">
        <v>443</v>
      </c>
      <c r="C83" s="27" t="s">
        <v>35</v>
      </c>
      <c r="D83" s="27" t="s">
        <v>20</v>
      </c>
      <c r="E83" s="28">
        <v>153</v>
      </c>
      <c r="F83" s="29">
        <v>142</v>
      </c>
      <c r="G83" s="28">
        <v>31</v>
      </c>
      <c r="H83" s="29">
        <v>193</v>
      </c>
      <c r="I83" s="30">
        <v>167</v>
      </c>
      <c r="J83" s="31">
        <v>97</v>
      </c>
      <c r="K83" s="31">
        <v>21</v>
      </c>
      <c r="L83" s="30">
        <v>130</v>
      </c>
      <c r="M83" s="31">
        <v>75</v>
      </c>
      <c r="N83" s="28"/>
      <c r="O83" s="32">
        <f>I83+E83+L83+1</f>
        <v>451</v>
      </c>
    </row>
    <row r="84" spans="1:15" ht="12.75">
      <c r="A84" s="26">
        <v>76</v>
      </c>
      <c r="B84" s="27">
        <v>253</v>
      </c>
      <c r="C84" s="27" t="s">
        <v>26</v>
      </c>
      <c r="D84" s="27" t="s">
        <v>27</v>
      </c>
      <c r="E84" s="28">
        <v>146</v>
      </c>
      <c r="F84" s="29">
        <v>149</v>
      </c>
      <c r="G84" s="28">
        <v>3</v>
      </c>
      <c r="H84" s="29">
        <v>237</v>
      </c>
      <c r="I84" s="30">
        <v>176</v>
      </c>
      <c r="J84" s="31">
        <v>102</v>
      </c>
      <c r="K84" s="31">
        <v>46</v>
      </c>
      <c r="L84" s="30">
        <v>116</v>
      </c>
      <c r="M84" s="31">
        <v>76</v>
      </c>
      <c r="N84" s="28"/>
      <c r="O84" s="32">
        <f>I84+E84+L84+1</f>
        <v>439</v>
      </c>
    </row>
    <row r="85" spans="1:15" ht="12.75">
      <c r="A85" s="26">
        <v>77</v>
      </c>
      <c r="B85" s="27">
        <v>1000</v>
      </c>
      <c r="C85" s="27" t="s">
        <v>146</v>
      </c>
      <c r="D85" s="27" t="s">
        <v>147</v>
      </c>
      <c r="E85" s="28">
        <v>147</v>
      </c>
      <c r="F85" s="29">
        <v>148</v>
      </c>
      <c r="G85" s="28">
        <v>22</v>
      </c>
      <c r="H85" s="29">
        <v>213</v>
      </c>
      <c r="I85" s="30">
        <v>171</v>
      </c>
      <c r="J85" s="31">
        <v>99</v>
      </c>
      <c r="K85" s="31">
        <v>46</v>
      </c>
      <c r="L85" s="30">
        <v>102</v>
      </c>
      <c r="M85" s="31">
        <v>77</v>
      </c>
      <c r="N85" s="28"/>
      <c r="O85" s="32">
        <f>I85+E85+L85+1</f>
        <v>421</v>
      </c>
    </row>
    <row r="86" spans="1:15" ht="12.75">
      <c r="A86" s="26">
        <v>78</v>
      </c>
      <c r="B86" s="27">
        <v>516</v>
      </c>
      <c r="C86" s="27" t="s">
        <v>185</v>
      </c>
      <c r="D86" s="27" t="s">
        <v>39</v>
      </c>
      <c r="E86" s="30"/>
      <c r="F86" s="29"/>
      <c r="G86" s="28">
        <v>67</v>
      </c>
      <c r="H86" s="31">
        <v>297</v>
      </c>
      <c r="I86" s="30">
        <v>218</v>
      </c>
      <c r="J86" s="31">
        <v>110</v>
      </c>
      <c r="K86" s="31">
        <v>46</v>
      </c>
      <c r="L86" s="30">
        <v>125</v>
      </c>
      <c r="M86" s="31">
        <v>78</v>
      </c>
      <c r="N86" s="28"/>
      <c r="O86" s="32">
        <f>I86+L86+G86</f>
        <v>410</v>
      </c>
    </row>
    <row r="87" spans="1:15" ht="12.75">
      <c r="A87" s="26">
        <v>79</v>
      </c>
      <c r="B87" s="27">
        <v>240</v>
      </c>
      <c r="C87" s="27" t="s">
        <v>21</v>
      </c>
      <c r="D87" s="27" t="s">
        <v>22</v>
      </c>
      <c r="E87" s="28">
        <v>145</v>
      </c>
      <c r="F87" s="29">
        <v>150</v>
      </c>
      <c r="G87" s="28">
        <v>5</v>
      </c>
      <c r="H87" s="29">
        <v>235</v>
      </c>
      <c r="I87" s="30">
        <v>158</v>
      </c>
      <c r="J87" s="31">
        <v>105</v>
      </c>
      <c r="K87" s="31">
        <v>46</v>
      </c>
      <c r="L87" s="30">
        <v>94</v>
      </c>
      <c r="M87" s="31">
        <v>79</v>
      </c>
      <c r="N87" s="28"/>
      <c r="O87" s="32">
        <f>I87+E87+L87+1</f>
        <v>398</v>
      </c>
    </row>
    <row r="88" spans="1:15" ht="12.75">
      <c r="A88" s="26">
        <v>80</v>
      </c>
      <c r="B88" s="27">
        <v>1088</v>
      </c>
      <c r="C88" s="27" t="s">
        <v>144</v>
      </c>
      <c r="D88" s="27" t="s">
        <v>145</v>
      </c>
      <c r="E88" s="28">
        <v>156</v>
      </c>
      <c r="F88" s="29">
        <v>139</v>
      </c>
      <c r="G88" s="28">
        <v>42</v>
      </c>
      <c r="H88" s="29">
        <v>178</v>
      </c>
      <c r="I88" s="30">
        <v>194</v>
      </c>
      <c r="J88" s="31">
        <v>82</v>
      </c>
      <c r="K88" s="31"/>
      <c r="L88" s="30"/>
      <c r="M88" s="31">
        <v>80</v>
      </c>
      <c r="N88" s="28"/>
      <c r="O88" s="32">
        <f>I88+E88+G88</f>
        <v>392</v>
      </c>
    </row>
    <row r="89" spans="1:15" ht="12.75">
      <c r="A89" s="26">
        <v>81</v>
      </c>
      <c r="B89" s="27">
        <v>1759</v>
      </c>
      <c r="C89" s="27" t="s">
        <v>188</v>
      </c>
      <c r="D89" s="27" t="s">
        <v>172</v>
      </c>
      <c r="E89" s="30"/>
      <c r="F89" s="29"/>
      <c r="G89" s="28">
        <v>34</v>
      </c>
      <c r="H89" s="31">
        <v>325</v>
      </c>
      <c r="I89" s="30">
        <v>193</v>
      </c>
      <c r="J89" s="31">
        <v>125</v>
      </c>
      <c r="K89" s="31">
        <v>46</v>
      </c>
      <c r="L89" s="30">
        <v>140</v>
      </c>
      <c r="M89" s="31">
        <v>81</v>
      </c>
      <c r="N89" s="28"/>
      <c r="O89" s="32">
        <f>I89+L89+G89</f>
        <v>367</v>
      </c>
    </row>
    <row r="90" spans="1:15" ht="12.75">
      <c r="A90" s="26">
        <v>82</v>
      </c>
      <c r="B90" s="27">
        <v>1701</v>
      </c>
      <c r="C90" s="27" t="s">
        <v>184</v>
      </c>
      <c r="D90" s="27" t="s">
        <v>17</v>
      </c>
      <c r="E90" s="30"/>
      <c r="F90" s="29"/>
      <c r="G90" s="28">
        <v>82</v>
      </c>
      <c r="H90" s="31">
        <v>289</v>
      </c>
      <c r="I90" s="30">
        <v>169</v>
      </c>
      <c r="J90" s="31">
        <v>116</v>
      </c>
      <c r="K90" s="31">
        <v>21</v>
      </c>
      <c r="L90" s="30">
        <v>115</v>
      </c>
      <c r="M90" s="31">
        <v>82</v>
      </c>
      <c r="N90" s="28"/>
      <c r="O90" s="32">
        <f>I90+L90+G90</f>
        <v>366</v>
      </c>
    </row>
    <row r="91" spans="1:15" ht="12.75">
      <c r="A91" s="26">
        <v>83</v>
      </c>
      <c r="B91" s="27">
        <v>945</v>
      </c>
      <c r="C91" s="27" t="s">
        <v>189</v>
      </c>
      <c r="D91" s="27" t="s">
        <v>178</v>
      </c>
      <c r="E91" s="30"/>
      <c r="F91" s="29"/>
      <c r="G91" s="28">
        <v>17</v>
      </c>
      <c r="H91" s="31">
        <v>338</v>
      </c>
      <c r="I91" s="30">
        <v>213</v>
      </c>
      <c r="J91" s="31">
        <v>124</v>
      </c>
      <c r="K91" s="31">
        <v>46</v>
      </c>
      <c r="L91" s="30">
        <v>130</v>
      </c>
      <c r="M91" s="31">
        <v>83</v>
      </c>
      <c r="N91" s="28"/>
      <c r="O91" s="32">
        <f>I91+L91+G91</f>
        <v>360</v>
      </c>
    </row>
    <row r="92" spans="1:15" ht="12.75">
      <c r="A92" s="26">
        <v>84</v>
      </c>
      <c r="B92" s="27">
        <v>1667</v>
      </c>
      <c r="C92" s="27" t="s">
        <v>187</v>
      </c>
      <c r="D92" s="27" t="s">
        <v>36</v>
      </c>
      <c r="E92" s="30"/>
      <c r="F92" s="29"/>
      <c r="G92" s="28">
        <v>38</v>
      </c>
      <c r="H92" s="31">
        <v>321</v>
      </c>
      <c r="I92" s="30">
        <v>200</v>
      </c>
      <c r="J92" s="31">
        <v>121</v>
      </c>
      <c r="K92" s="31">
        <v>46</v>
      </c>
      <c r="L92" s="30">
        <v>118</v>
      </c>
      <c r="M92" s="31">
        <v>84</v>
      </c>
      <c r="N92" s="28"/>
      <c r="O92" s="32">
        <f>I92+L92+G92</f>
        <v>356</v>
      </c>
    </row>
    <row r="93" spans="1:15" ht="12.75">
      <c r="A93" s="26">
        <v>85</v>
      </c>
      <c r="B93" s="27">
        <v>1747</v>
      </c>
      <c r="C93" s="27" t="s">
        <v>140</v>
      </c>
      <c r="D93" s="27" t="s">
        <v>141</v>
      </c>
      <c r="E93" s="28">
        <v>161</v>
      </c>
      <c r="F93" s="29">
        <v>134</v>
      </c>
      <c r="G93" s="28">
        <v>79</v>
      </c>
      <c r="H93" s="29">
        <v>132</v>
      </c>
      <c r="I93" s="30"/>
      <c r="J93" s="31">
        <v>120</v>
      </c>
      <c r="K93" s="31">
        <v>46</v>
      </c>
      <c r="L93" s="30">
        <v>100</v>
      </c>
      <c r="M93" s="31">
        <v>85</v>
      </c>
      <c r="N93" s="28"/>
      <c r="O93" s="32">
        <f>E93+L93+G93</f>
        <v>340</v>
      </c>
    </row>
    <row r="94" spans="1:15" ht="12.75">
      <c r="A94" s="26">
        <v>86</v>
      </c>
      <c r="B94" s="27">
        <v>557</v>
      </c>
      <c r="C94" s="27" t="s">
        <v>174</v>
      </c>
      <c r="D94" s="27" t="s">
        <v>190</v>
      </c>
      <c r="E94" s="30"/>
      <c r="F94" s="29"/>
      <c r="G94" s="28">
        <v>15</v>
      </c>
      <c r="H94" s="31">
        <v>340</v>
      </c>
      <c r="I94" s="30">
        <v>174</v>
      </c>
      <c r="J94" s="31">
        <v>129</v>
      </c>
      <c r="K94" s="31">
        <v>46</v>
      </c>
      <c r="L94" s="30">
        <v>120</v>
      </c>
      <c r="M94" s="31">
        <v>86</v>
      </c>
      <c r="N94" s="28"/>
      <c r="O94" s="32">
        <f>I94+L94+G94</f>
        <v>309</v>
      </c>
    </row>
    <row r="95" spans="1:15" ht="12.75">
      <c r="A95" s="26">
        <v>86</v>
      </c>
      <c r="B95" s="27">
        <v>570</v>
      </c>
      <c r="C95" s="27" t="s">
        <v>148</v>
      </c>
      <c r="D95" s="27" t="s">
        <v>14</v>
      </c>
      <c r="E95" s="28">
        <v>144</v>
      </c>
      <c r="F95" s="29">
        <v>151</v>
      </c>
      <c r="G95" s="28">
        <v>14</v>
      </c>
      <c r="H95" s="29">
        <v>224</v>
      </c>
      <c r="I95" s="30"/>
      <c r="J95" s="31">
        <v>131</v>
      </c>
      <c r="K95" s="31">
        <v>21</v>
      </c>
      <c r="L95" s="30">
        <v>151</v>
      </c>
      <c r="M95" s="31">
        <v>86</v>
      </c>
      <c r="N95" s="28"/>
      <c r="O95" s="32">
        <f>L95+E95+G95</f>
        <v>309</v>
      </c>
    </row>
    <row r="96" spans="1:15" ht="12.75">
      <c r="A96" s="26">
        <v>88</v>
      </c>
      <c r="B96" s="27">
        <v>194</v>
      </c>
      <c r="C96" s="27" t="s">
        <v>186</v>
      </c>
      <c r="D96" s="27" t="s">
        <v>17</v>
      </c>
      <c r="E96" s="30"/>
      <c r="F96" s="29"/>
      <c r="G96" s="28">
        <v>30</v>
      </c>
      <c r="H96" s="31">
        <v>328</v>
      </c>
      <c r="I96" s="30">
        <v>175</v>
      </c>
      <c r="J96" s="31">
        <v>126</v>
      </c>
      <c r="K96" s="31">
        <v>46</v>
      </c>
      <c r="L96" s="30">
        <v>98</v>
      </c>
      <c r="M96" s="31">
        <v>88</v>
      </c>
      <c r="N96" s="28"/>
      <c r="O96" s="32">
        <f>I96+L96+G96</f>
        <v>303</v>
      </c>
    </row>
    <row r="97" spans="1:15" ht="12.75">
      <c r="A97" s="26">
        <v>89</v>
      </c>
      <c r="B97" s="27">
        <v>434</v>
      </c>
      <c r="C97" s="27" t="s">
        <v>191</v>
      </c>
      <c r="D97" s="27" t="s">
        <v>192</v>
      </c>
      <c r="E97" s="30"/>
      <c r="F97" s="29"/>
      <c r="G97" s="28">
        <v>13</v>
      </c>
      <c r="H97" s="31">
        <v>341</v>
      </c>
      <c r="I97" s="30">
        <v>168</v>
      </c>
      <c r="J97" s="31">
        <v>130</v>
      </c>
      <c r="K97" s="31">
        <v>21</v>
      </c>
      <c r="L97" s="30">
        <v>114</v>
      </c>
      <c r="M97" s="31">
        <v>89</v>
      </c>
      <c r="N97" s="28"/>
      <c r="O97" s="32">
        <f>I97+L97+G97</f>
        <v>295</v>
      </c>
    </row>
  </sheetData>
  <autoFilter ref="A8:O97"/>
  <mergeCells count="8">
    <mergeCell ref="G5:O5"/>
    <mergeCell ref="G1:O1"/>
    <mergeCell ref="G2:O2"/>
    <mergeCell ref="A7:D7"/>
    <mergeCell ref="E7:F7"/>
    <mergeCell ref="G7:H7"/>
    <mergeCell ref="I7:J7"/>
    <mergeCell ref="K7:M7"/>
  </mergeCells>
  <conditionalFormatting sqref="N9:N221">
    <cfRule type="cellIs" priority="1" dxfId="0" operator="equal" stopIfTrue="1">
      <formula>"+"</formula>
    </cfRule>
    <cfRule type="cellIs" priority="2" dxfId="1" operator="equal" stopIfTrue="1">
      <formula>"-"</formula>
    </cfRule>
  </conditionalFormatting>
  <printOptions/>
  <pageMargins left="0.1968503937007874" right="0.3937007874015748" top="0.3937007874015748" bottom="0.86" header="0.5118110236220472" footer="0.53"/>
  <pageSetup fitToHeight="0" fitToWidth="1" horizontalDpi="600" verticalDpi="600" orientation="portrait" paperSize="9" scale="96" r:id="rId2"/>
  <headerFooter alignWithMargins="0">
    <oddFooter>&amp;C&amp;"Tahoma,Corsivo"pag.&amp;"Tahoma,Normale" &amp;P di &amp;N&amp;R&amp;"Tahoma,Normale"&amp;8&amp;D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O24"/>
  <sheetViews>
    <sheetView showGridLines="0" workbookViewId="0" topLeftCell="A1">
      <pane ySplit="8" topLeftCell="BM9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4.421875" style="25" customWidth="1"/>
    <col min="2" max="2" width="5.421875" style="1" customWidth="1"/>
    <col min="3" max="3" width="20.28125" style="1" customWidth="1"/>
    <col min="4" max="4" width="14.8515625" style="1" customWidth="1"/>
    <col min="5" max="5" width="5.421875" style="5" customWidth="1"/>
    <col min="6" max="6" width="5.421875" style="7" customWidth="1"/>
    <col min="7" max="7" width="5.421875" style="5" customWidth="1"/>
    <col min="8" max="8" width="5.421875" style="6" customWidth="1"/>
    <col min="9" max="9" width="5.421875" style="5" customWidth="1"/>
    <col min="10" max="10" width="5.421875" style="6" customWidth="1"/>
    <col min="11" max="11" width="4.421875" style="6" customWidth="1"/>
    <col min="12" max="12" width="5.421875" style="5" customWidth="1"/>
    <col min="13" max="13" width="5.421875" style="6" customWidth="1"/>
    <col min="14" max="14" width="6.140625" style="5" customWidth="1"/>
    <col min="15" max="15" width="7.140625" style="24" customWidth="1"/>
    <col min="16" max="16384" width="9.140625" style="1" customWidth="1"/>
  </cols>
  <sheetData>
    <row r="1" spans="1:15" s="4" customFormat="1" ht="9.75" customHeight="1">
      <c r="A1" s="2"/>
      <c r="E1" s="19"/>
      <c r="F1" s="20"/>
      <c r="G1" s="48"/>
      <c r="H1" s="49"/>
      <c r="I1" s="49"/>
      <c r="J1" s="49"/>
      <c r="K1" s="49"/>
      <c r="L1" s="49"/>
      <c r="M1" s="49"/>
      <c r="N1" s="49"/>
      <c r="O1" s="49"/>
    </row>
    <row r="2" spans="7:15" ht="12" customHeight="1">
      <c r="G2" s="50" t="s">
        <v>150</v>
      </c>
      <c r="H2" s="51"/>
      <c r="I2" s="51"/>
      <c r="J2" s="51"/>
      <c r="K2" s="51"/>
      <c r="L2" s="51"/>
      <c r="M2" s="51"/>
      <c r="N2" s="51"/>
      <c r="O2" s="51"/>
    </row>
    <row r="3" spans="7:15" ht="12" customHeight="1">
      <c r="G3" s="43" t="s">
        <v>149</v>
      </c>
      <c r="H3" s="44"/>
      <c r="I3" s="44"/>
      <c r="J3" s="44"/>
      <c r="K3" s="44"/>
      <c r="L3" s="44"/>
      <c r="M3" s="44"/>
      <c r="N3" s="44"/>
      <c r="O3" s="45"/>
    </row>
    <row r="4" spans="7:15" ht="12" customHeight="1">
      <c r="G4" s="43" t="s">
        <v>151</v>
      </c>
      <c r="H4" s="44"/>
      <c r="I4" s="44"/>
      <c r="J4" s="44"/>
      <c r="K4" s="44"/>
      <c r="L4" s="44"/>
      <c r="M4" s="44"/>
      <c r="N4" s="44"/>
      <c r="O4" s="45"/>
    </row>
    <row r="5" spans="7:15" ht="12" customHeight="1">
      <c r="G5" s="46" t="s">
        <v>152</v>
      </c>
      <c r="H5" s="47"/>
      <c r="I5" s="47"/>
      <c r="J5" s="47"/>
      <c r="K5" s="47"/>
      <c r="L5" s="47"/>
      <c r="M5" s="47"/>
      <c r="N5" s="47"/>
      <c r="O5" s="47"/>
    </row>
    <row r="6" spans="7:15" ht="12" customHeight="1" thickBot="1">
      <c r="G6" s="18"/>
      <c r="H6" s="21"/>
      <c r="I6" s="21"/>
      <c r="J6" s="21"/>
      <c r="K6" s="21"/>
      <c r="L6" s="21"/>
      <c r="M6" s="21"/>
      <c r="N6" s="21"/>
      <c r="O6" s="22"/>
    </row>
    <row r="7" spans="1:15" ht="26.25" customHeight="1" thickBot="1">
      <c r="A7" s="60" t="s">
        <v>196</v>
      </c>
      <c r="B7" s="61"/>
      <c r="C7" s="61"/>
      <c r="D7" s="62"/>
      <c r="E7" s="55" t="s">
        <v>5</v>
      </c>
      <c r="F7" s="56"/>
      <c r="G7" s="55" t="s">
        <v>6</v>
      </c>
      <c r="H7" s="56"/>
      <c r="I7" s="55" t="s">
        <v>0</v>
      </c>
      <c r="J7" s="56"/>
      <c r="K7" s="57" t="s">
        <v>1</v>
      </c>
      <c r="L7" s="58"/>
      <c r="M7" s="59"/>
      <c r="N7" s="17"/>
      <c r="O7" s="23"/>
    </row>
    <row r="8" spans="1:15" s="3" customFormat="1" ht="21.75" thickBot="1">
      <c r="A8" s="8" t="s">
        <v>2</v>
      </c>
      <c r="B8" s="9" t="s">
        <v>94</v>
      </c>
      <c r="C8" s="10" t="s">
        <v>3</v>
      </c>
      <c r="D8" s="11" t="s">
        <v>4</v>
      </c>
      <c r="E8" s="12" t="s">
        <v>92</v>
      </c>
      <c r="F8" s="13" t="s">
        <v>91</v>
      </c>
      <c r="G8" s="12" t="s">
        <v>92</v>
      </c>
      <c r="H8" s="13" t="s">
        <v>91</v>
      </c>
      <c r="I8" s="12" t="s">
        <v>92</v>
      </c>
      <c r="J8" s="13" t="s">
        <v>91</v>
      </c>
      <c r="K8" s="12" t="s">
        <v>93</v>
      </c>
      <c r="L8" s="14" t="s">
        <v>92</v>
      </c>
      <c r="M8" s="15" t="s">
        <v>91</v>
      </c>
      <c r="N8" s="12" t="s">
        <v>95</v>
      </c>
      <c r="O8" s="16" t="s">
        <v>7</v>
      </c>
    </row>
    <row r="9" spans="1:15" ht="12.75">
      <c r="A9" s="41">
        <v>1</v>
      </c>
      <c r="B9" s="42">
        <v>1576</v>
      </c>
      <c r="C9" s="27" t="s">
        <v>45</v>
      </c>
      <c r="D9" s="27" t="s">
        <v>75</v>
      </c>
      <c r="E9" s="28">
        <v>51</v>
      </c>
      <c r="F9" s="29">
        <v>1</v>
      </c>
      <c r="G9" s="30"/>
      <c r="H9" s="31">
        <v>9</v>
      </c>
      <c r="I9" s="30">
        <v>51</v>
      </c>
      <c r="J9" s="31">
        <v>3</v>
      </c>
      <c r="K9" s="31">
        <v>46</v>
      </c>
      <c r="L9" s="30">
        <v>56</v>
      </c>
      <c r="M9" s="31">
        <v>1</v>
      </c>
      <c r="N9" s="28"/>
      <c r="O9" s="32">
        <f>L9+I9+E9</f>
        <v>158</v>
      </c>
    </row>
    <row r="10" spans="1:15" ht="12.75">
      <c r="A10" s="26">
        <v>2</v>
      </c>
      <c r="B10" s="42">
        <v>99</v>
      </c>
      <c r="C10" s="27" t="s">
        <v>155</v>
      </c>
      <c r="D10" s="27" t="s">
        <v>156</v>
      </c>
      <c r="E10" s="28">
        <v>40</v>
      </c>
      <c r="F10" s="29">
        <v>5</v>
      </c>
      <c r="G10" s="30">
        <v>51</v>
      </c>
      <c r="H10" s="31">
        <v>1</v>
      </c>
      <c r="I10" s="30"/>
      <c r="J10" s="31">
        <v>6</v>
      </c>
      <c r="K10" s="31">
        <v>21</v>
      </c>
      <c r="L10" s="30">
        <v>51</v>
      </c>
      <c r="M10" s="31">
        <v>2</v>
      </c>
      <c r="N10" s="30"/>
      <c r="O10" s="32">
        <f>L10+G10+E10</f>
        <v>142</v>
      </c>
    </row>
    <row r="11" spans="1:15" ht="12.75">
      <c r="A11" s="26">
        <v>3</v>
      </c>
      <c r="B11" s="42">
        <v>682</v>
      </c>
      <c r="C11" s="27" t="s">
        <v>153</v>
      </c>
      <c r="D11" s="27" t="s">
        <v>154</v>
      </c>
      <c r="E11" s="28">
        <v>46</v>
      </c>
      <c r="F11" s="29">
        <v>2</v>
      </c>
      <c r="G11" s="30">
        <v>41</v>
      </c>
      <c r="H11" s="31">
        <v>2</v>
      </c>
      <c r="I11" s="30"/>
      <c r="J11" s="31">
        <v>7</v>
      </c>
      <c r="K11" s="31">
        <v>46</v>
      </c>
      <c r="L11" s="30">
        <v>45</v>
      </c>
      <c r="M11" s="31">
        <v>3</v>
      </c>
      <c r="N11" s="30"/>
      <c r="O11" s="32">
        <f>L11+G11+E11</f>
        <v>132</v>
      </c>
    </row>
    <row r="12" spans="1:15" ht="12.75">
      <c r="A12" s="26">
        <v>4</v>
      </c>
      <c r="B12" s="42">
        <v>1285</v>
      </c>
      <c r="C12" s="27" t="s">
        <v>76</v>
      </c>
      <c r="D12" s="27" t="s">
        <v>77</v>
      </c>
      <c r="E12" s="28">
        <v>39</v>
      </c>
      <c r="F12" s="29">
        <v>6</v>
      </c>
      <c r="G12" s="30">
        <v>38</v>
      </c>
      <c r="H12" s="31">
        <v>3</v>
      </c>
      <c r="I12" s="30">
        <v>40</v>
      </c>
      <c r="J12" s="31">
        <v>1</v>
      </c>
      <c r="K12" s="31">
        <v>46</v>
      </c>
      <c r="L12" s="30">
        <v>34</v>
      </c>
      <c r="M12" s="31">
        <v>4</v>
      </c>
      <c r="N12" s="28"/>
      <c r="O12" s="32">
        <f>I12+E12+G12+6</f>
        <v>123</v>
      </c>
    </row>
    <row r="13" spans="1:15" ht="12.75">
      <c r="A13" s="26">
        <v>5</v>
      </c>
      <c r="B13" s="42">
        <v>218</v>
      </c>
      <c r="C13" s="27" t="s">
        <v>159</v>
      </c>
      <c r="D13" s="27" t="s">
        <v>160</v>
      </c>
      <c r="E13" s="28">
        <v>37</v>
      </c>
      <c r="F13" s="29">
        <v>8</v>
      </c>
      <c r="G13" s="30"/>
      <c r="H13" s="31">
        <v>22</v>
      </c>
      <c r="I13" s="30">
        <v>41</v>
      </c>
      <c r="J13" s="31">
        <v>9</v>
      </c>
      <c r="K13" s="31">
        <v>46</v>
      </c>
      <c r="L13" s="30">
        <v>38</v>
      </c>
      <c r="M13" s="31">
        <v>5</v>
      </c>
      <c r="N13" s="30"/>
      <c r="O13" s="32">
        <f>I13+L13+E13</f>
        <v>116</v>
      </c>
    </row>
    <row r="14" spans="1:15" ht="12.75">
      <c r="A14" s="26">
        <v>6</v>
      </c>
      <c r="B14" s="42">
        <v>733</v>
      </c>
      <c r="C14" s="27" t="s">
        <v>157</v>
      </c>
      <c r="D14" s="27" t="s">
        <v>158</v>
      </c>
      <c r="E14" s="28">
        <v>38</v>
      </c>
      <c r="F14" s="29">
        <v>7</v>
      </c>
      <c r="G14" s="30">
        <v>36</v>
      </c>
      <c r="H14" s="31">
        <v>4</v>
      </c>
      <c r="I14" s="30"/>
      <c r="J14" s="31">
        <v>10</v>
      </c>
      <c r="K14" s="31">
        <v>21</v>
      </c>
      <c r="L14" s="30">
        <v>41</v>
      </c>
      <c r="M14" s="31">
        <v>6</v>
      </c>
      <c r="N14" s="30"/>
      <c r="O14" s="32">
        <f>L14+E14+G14</f>
        <v>115</v>
      </c>
    </row>
    <row r="15" spans="1:15" ht="12.75">
      <c r="A15" s="26">
        <v>7</v>
      </c>
      <c r="B15" s="42">
        <v>109</v>
      </c>
      <c r="C15" s="27" t="s">
        <v>78</v>
      </c>
      <c r="D15" s="27" t="s">
        <v>79</v>
      </c>
      <c r="E15" s="28">
        <v>32</v>
      </c>
      <c r="F15" s="29">
        <v>13</v>
      </c>
      <c r="G15" s="30">
        <v>26</v>
      </c>
      <c r="H15" s="31">
        <v>8</v>
      </c>
      <c r="I15" s="30">
        <v>38</v>
      </c>
      <c r="J15" s="31">
        <v>5</v>
      </c>
      <c r="K15" s="31">
        <v>46</v>
      </c>
      <c r="L15" s="30">
        <v>42</v>
      </c>
      <c r="M15" s="31">
        <v>7</v>
      </c>
      <c r="N15" s="28"/>
      <c r="O15" s="32">
        <f>L15+I15+E15+1</f>
        <v>113</v>
      </c>
    </row>
    <row r="16" spans="1:15" ht="12.75">
      <c r="A16" s="26">
        <v>8</v>
      </c>
      <c r="B16" s="42">
        <v>1031</v>
      </c>
      <c r="C16" s="27" t="s">
        <v>161</v>
      </c>
      <c r="D16" s="27" t="s">
        <v>162</v>
      </c>
      <c r="E16" s="28">
        <v>35</v>
      </c>
      <c r="F16" s="29">
        <v>10</v>
      </c>
      <c r="G16" s="30">
        <v>33</v>
      </c>
      <c r="H16" s="31">
        <v>5</v>
      </c>
      <c r="I16" s="30">
        <v>39</v>
      </c>
      <c r="J16" s="31">
        <v>2</v>
      </c>
      <c r="K16" s="31">
        <v>21</v>
      </c>
      <c r="L16" s="30">
        <v>37</v>
      </c>
      <c r="M16" s="31">
        <v>8</v>
      </c>
      <c r="N16" s="28"/>
      <c r="O16" s="32">
        <f>I16+L16+E16+1</f>
        <v>112</v>
      </c>
    </row>
    <row r="17" spans="1:15" ht="12.75">
      <c r="A17" s="26">
        <v>9</v>
      </c>
      <c r="B17" s="42">
        <v>1342</v>
      </c>
      <c r="C17" s="27" t="s">
        <v>80</v>
      </c>
      <c r="D17" s="27" t="s">
        <v>163</v>
      </c>
      <c r="E17" s="28">
        <v>33</v>
      </c>
      <c r="F17" s="29">
        <v>12</v>
      </c>
      <c r="G17" s="30">
        <v>27</v>
      </c>
      <c r="H17" s="31">
        <v>7</v>
      </c>
      <c r="I17" s="30">
        <v>37</v>
      </c>
      <c r="J17" s="31">
        <v>4</v>
      </c>
      <c r="K17" s="31">
        <v>46</v>
      </c>
      <c r="L17" s="30">
        <v>39</v>
      </c>
      <c r="M17" s="31">
        <v>9</v>
      </c>
      <c r="N17" s="28"/>
      <c r="O17" s="32">
        <f>L17+I17+E17+1</f>
        <v>110</v>
      </c>
    </row>
    <row r="18" spans="1:15" ht="12.75">
      <c r="A18" s="26">
        <v>10</v>
      </c>
      <c r="B18" s="42">
        <v>1606</v>
      </c>
      <c r="C18" s="27" t="s">
        <v>164</v>
      </c>
      <c r="D18" s="27" t="s">
        <v>165</v>
      </c>
      <c r="E18" s="28">
        <v>29</v>
      </c>
      <c r="F18" s="29">
        <v>16</v>
      </c>
      <c r="G18" s="30">
        <v>19</v>
      </c>
      <c r="H18" s="31">
        <v>12</v>
      </c>
      <c r="I18" s="30">
        <v>36</v>
      </c>
      <c r="J18" s="31">
        <v>8</v>
      </c>
      <c r="K18" s="31">
        <v>46</v>
      </c>
      <c r="L18" s="30">
        <v>34</v>
      </c>
      <c r="M18" s="31">
        <v>10</v>
      </c>
      <c r="N18" s="30"/>
      <c r="O18" s="32">
        <f>I18+L18+E18+1</f>
        <v>100</v>
      </c>
    </row>
    <row r="19" spans="1:15" ht="12.75">
      <c r="A19" s="26">
        <v>11</v>
      </c>
      <c r="B19" s="42">
        <v>261</v>
      </c>
      <c r="C19" s="27" t="s">
        <v>83</v>
      </c>
      <c r="D19" s="27" t="s">
        <v>79</v>
      </c>
      <c r="E19" s="28">
        <v>27</v>
      </c>
      <c r="F19" s="29">
        <v>18</v>
      </c>
      <c r="G19" s="30"/>
      <c r="H19" s="31">
        <v>32</v>
      </c>
      <c r="I19" s="30">
        <v>35</v>
      </c>
      <c r="J19" s="31">
        <v>13</v>
      </c>
      <c r="K19" s="31">
        <v>21</v>
      </c>
      <c r="L19" s="30">
        <v>27</v>
      </c>
      <c r="M19" s="31">
        <v>11</v>
      </c>
      <c r="N19" s="30"/>
      <c r="O19" s="32">
        <f>E19+I19+L19</f>
        <v>89</v>
      </c>
    </row>
    <row r="20" spans="1:15" ht="12.75">
      <c r="A20" s="26">
        <v>12</v>
      </c>
      <c r="B20" s="42">
        <v>591</v>
      </c>
      <c r="C20" s="27" t="s">
        <v>86</v>
      </c>
      <c r="D20" s="27" t="s">
        <v>87</v>
      </c>
      <c r="E20" s="28">
        <v>22</v>
      </c>
      <c r="F20" s="29">
        <v>23</v>
      </c>
      <c r="G20" s="30">
        <v>23</v>
      </c>
      <c r="H20" s="31">
        <v>14</v>
      </c>
      <c r="I20" s="30">
        <v>29</v>
      </c>
      <c r="J20" s="31">
        <v>10</v>
      </c>
      <c r="K20" s="31">
        <v>21</v>
      </c>
      <c r="L20" s="30">
        <v>35</v>
      </c>
      <c r="M20" s="31">
        <v>12</v>
      </c>
      <c r="N20" s="30"/>
      <c r="O20" s="32">
        <f>L20+I20+G20+1</f>
        <v>88</v>
      </c>
    </row>
    <row r="21" spans="1:15" ht="12.75">
      <c r="A21" s="26">
        <v>12</v>
      </c>
      <c r="B21" s="42">
        <v>334</v>
      </c>
      <c r="C21" s="27" t="s">
        <v>84</v>
      </c>
      <c r="D21" s="27" t="s">
        <v>85</v>
      </c>
      <c r="E21" s="28">
        <v>29</v>
      </c>
      <c r="F21" s="29">
        <v>16</v>
      </c>
      <c r="G21" s="30">
        <v>22</v>
      </c>
      <c r="H21" s="31">
        <v>9</v>
      </c>
      <c r="I21" s="30"/>
      <c r="J21" s="31">
        <v>15</v>
      </c>
      <c r="K21" s="31">
        <v>46</v>
      </c>
      <c r="L21" s="30">
        <v>37</v>
      </c>
      <c r="M21" s="31">
        <v>12</v>
      </c>
      <c r="N21" s="30"/>
      <c r="O21" s="32">
        <f>E21+G21+L21</f>
        <v>88</v>
      </c>
    </row>
    <row r="22" spans="1:15" ht="12.75">
      <c r="A22" s="26">
        <v>14</v>
      </c>
      <c r="B22" s="42">
        <v>484</v>
      </c>
      <c r="C22" s="27" t="s">
        <v>81</v>
      </c>
      <c r="D22" s="27" t="s">
        <v>82</v>
      </c>
      <c r="E22" s="28">
        <v>25</v>
      </c>
      <c r="F22" s="29">
        <v>20</v>
      </c>
      <c r="G22" s="30">
        <v>15</v>
      </c>
      <c r="H22" s="31">
        <v>19</v>
      </c>
      <c r="I22" s="30"/>
      <c r="J22" s="31">
        <v>18</v>
      </c>
      <c r="K22" s="31">
        <v>21</v>
      </c>
      <c r="L22" s="30">
        <v>17</v>
      </c>
      <c r="M22" s="31">
        <v>14</v>
      </c>
      <c r="N22" s="30"/>
      <c r="O22" s="32">
        <f>E22+G22+L22</f>
        <v>57</v>
      </c>
    </row>
    <row r="23" spans="1:15" ht="12.75">
      <c r="A23" s="26">
        <v>15</v>
      </c>
      <c r="B23" s="42">
        <v>885</v>
      </c>
      <c r="C23" s="27" t="s">
        <v>193</v>
      </c>
      <c r="D23" s="27" t="s">
        <v>182</v>
      </c>
      <c r="E23" s="30"/>
      <c r="F23" s="29"/>
      <c r="G23" s="30">
        <v>6</v>
      </c>
      <c r="H23" s="31">
        <v>54</v>
      </c>
      <c r="I23" s="30">
        <v>26</v>
      </c>
      <c r="J23" s="31">
        <v>19</v>
      </c>
      <c r="K23" s="31">
        <v>46</v>
      </c>
      <c r="L23" s="30">
        <v>20</v>
      </c>
      <c r="M23" s="31">
        <v>15</v>
      </c>
      <c r="N23" s="30"/>
      <c r="O23" s="32">
        <f>G23+I23+L23</f>
        <v>52</v>
      </c>
    </row>
    <row r="24" spans="1:15" ht="12.75">
      <c r="A24" s="26">
        <v>16</v>
      </c>
      <c r="B24" s="42">
        <v>872</v>
      </c>
      <c r="C24" s="27" t="s">
        <v>166</v>
      </c>
      <c r="D24" s="27" t="s">
        <v>88</v>
      </c>
      <c r="E24" s="28">
        <v>15</v>
      </c>
      <c r="F24" s="29">
        <v>30</v>
      </c>
      <c r="G24" s="30">
        <v>10</v>
      </c>
      <c r="H24" s="31">
        <v>34</v>
      </c>
      <c r="I24" s="30"/>
      <c r="J24" s="31">
        <v>20</v>
      </c>
      <c r="K24" s="31">
        <v>21</v>
      </c>
      <c r="L24" s="30">
        <v>26</v>
      </c>
      <c r="M24" s="31">
        <v>16</v>
      </c>
      <c r="N24" s="30"/>
      <c r="O24" s="32">
        <f>E24+G24+L24</f>
        <v>51</v>
      </c>
    </row>
  </sheetData>
  <autoFilter ref="A8:O24"/>
  <mergeCells count="8">
    <mergeCell ref="G5:O5"/>
    <mergeCell ref="G1:O1"/>
    <mergeCell ref="G2:O2"/>
    <mergeCell ref="A7:D7"/>
    <mergeCell ref="E7:F7"/>
    <mergeCell ref="G7:H7"/>
    <mergeCell ref="I7:J7"/>
    <mergeCell ref="K7:M7"/>
  </mergeCells>
  <conditionalFormatting sqref="N9:N13">
    <cfRule type="cellIs" priority="1" dxfId="0" operator="equal" stopIfTrue="1">
      <formula>"+"</formula>
    </cfRule>
    <cfRule type="cellIs" priority="2" dxfId="1" operator="equal" stopIfTrue="1">
      <formula>"-"</formula>
    </cfRule>
  </conditionalFormatting>
  <printOptions/>
  <pageMargins left="0.1968503937007874" right="0.3937007874015748" top="0.3937007874015748" bottom="0.86" header="0.5118110236220472" footer="0.53"/>
  <pageSetup fitToHeight="0" fitToWidth="1" horizontalDpi="600" verticalDpi="600" orientation="portrait" paperSize="9" scale="93" r:id="rId2"/>
  <headerFooter alignWithMargins="0">
    <oddFooter>&amp;C&amp;"Tahoma,Corsivo"pag.&amp;"Tahoma,Normale" &amp;P di &amp;N&amp;R&amp;"Tahoma,Normale"&amp;8&amp;D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Paolo</cp:lastModifiedBy>
  <cp:lastPrinted>2009-10-27T15:33:41Z</cp:lastPrinted>
  <dcterms:created xsi:type="dcterms:W3CDTF">1996-11-05T10:16:36Z</dcterms:created>
  <dcterms:modified xsi:type="dcterms:W3CDTF">2009-12-01T17:29:34Z</dcterms:modified>
  <cp:category/>
  <cp:version/>
  <cp:contentType/>
  <cp:contentStatus/>
</cp:coreProperties>
</file>